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140" activeTab="6"/>
  </bookViews>
  <sheets>
    <sheet name=" Pakiet 1" sheetId="1" r:id="rId1"/>
    <sheet name="Pakiet 2" sheetId="2" r:id="rId2"/>
    <sheet name="Pakiet 3" sheetId="3" r:id="rId3"/>
    <sheet name="Pakiet 4" sheetId="4" r:id="rId4"/>
    <sheet name="Pakiet 5" sheetId="5" r:id="rId5"/>
    <sheet name="Pakiet 6" sheetId="6" r:id="rId6"/>
    <sheet name="Pakiet 7" sheetId="7" r:id="rId7"/>
  </sheets>
  <definedNames/>
  <calcPr calcMode="manual" fullCalcOnLoad="1"/>
</workbook>
</file>

<file path=xl/sharedStrings.xml><?xml version="1.0" encoding="utf-8"?>
<sst xmlns="http://schemas.openxmlformats.org/spreadsheetml/2006/main" count="199" uniqueCount="80">
  <si>
    <t>Opakowanie</t>
  </si>
  <si>
    <t>Ilość  zamawiana</t>
  </si>
  <si>
    <t>Wartość  brutto</t>
  </si>
  <si>
    <t>1 szt.</t>
  </si>
  <si>
    <t>Razem</t>
  </si>
  <si>
    <t>Ceny zawierają podatek VAT, cło i koszty transportu do zamawiającego</t>
  </si>
  <si>
    <t>* pola żółte wypełnia Wykonawca</t>
  </si>
  <si>
    <t>Lp.</t>
  </si>
  <si>
    <t>Przedmiot zamówienia</t>
  </si>
  <si>
    <t>Kod EAN</t>
  </si>
  <si>
    <t>Załącznik nr 2 do SIWZ</t>
  </si>
  <si>
    <t>6 = 4 x 5</t>
  </si>
  <si>
    <t>Cena jedn. brutto</t>
  </si>
  <si>
    <t xml:space="preserve">Uwaga! Załącznik aktywny - należy podać cenę jednostkową brutto (kolumna 5). 
Pozostałe komórki są obliczane automatycznie. </t>
  </si>
  <si>
    <t>Oznaczenie postępowania: N-M.ZP/D/4/2021</t>
  </si>
  <si>
    <t>Zestaw do podawania diet dojelitowych, uniwersalny do opakowań miękkich typu EasyBag lub butelek kompatybilnych z pompą Amika® , z wymienną końcówką, komorą kroplową, zamykanym kranikiem do podawania leków, łącznikiem do zgłębników typu ENLock/ENFit</t>
  </si>
  <si>
    <t>Pakiet nr 1 - Zestawy do żywienia</t>
  </si>
  <si>
    <t>Ilość w  opakowaniu</t>
  </si>
  <si>
    <t>7 = 5 x 6</t>
  </si>
  <si>
    <t xml:space="preserve">Uwaga! Załącznik aktywny - należy podać cenę jednostkową brutto (kolumna 6). 
Pozostałe komórki są obliczane automatycznie. </t>
  </si>
  <si>
    <t>Pakiet nr 2 - Paski do glukometru</t>
  </si>
  <si>
    <t>Postać</t>
  </si>
  <si>
    <t>test paskowy</t>
  </si>
  <si>
    <t>J.m.</t>
  </si>
  <si>
    <t>op.</t>
  </si>
  <si>
    <t>TESTY PASKOWE DO POMIARU GLUKOZY*
- opak. jedn. a 50 szt.*</t>
  </si>
  <si>
    <t>*Minimalna ilość glukometrów potrzebna Zamawiającemu wynosi 20 szt. Wykonawca zobowiązuje się dostarczyć płyny kontrolne 2 razy w roku.</t>
  </si>
  <si>
    <t>Wymagania dotyczące pasków do pomiaru stężenia glukozy we krwi: instrukcja obsługi, brak kodowania, spełniające nomę ISO 15197:2015, zakres pomiarowy 20-600 mg/dl, zakres hematokrytu 20-60%, wielkość próbki 0,5 mikrolitra, metoda pomiaru biosensoryczna, paski samozasysające krew, posiadające opcje automatycznego wyrzutu paska.</t>
  </si>
  <si>
    <t>Pakiet nr 3 - Cewniki</t>
  </si>
  <si>
    <t>Cewnik dwuświatłowy  długoterminowy  poliuretanowy Evolution Flow do implantacji metodą wsteczną (retrograde)     z opatentowaną konstrukcją końcówki, która umożliwia proste i precyzyjne umiejscowienie końcówki w prawym przedsionku, o stopniu recyrkulacji poniżej 1%, z rozrywalną koszulką, średnica 15,5 FR i  długość 28/49 cm</t>
  </si>
  <si>
    <t xml:space="preserve">Cewnik dwuświatłowy, poliuretanowy, wykonany z biokompatybilnego materiału zapobiegającego zwężaniu naczyń, budowa cewnika zmniejsza ryzyko adhezji bocznej do ściany naczynia, odporny na zginanie bez bocznych otworów, z końcówką schodkową, z przyjaznymi dla pacjenta zakrzywionymi przedłużaczami, cewnik o przekroju   14FR długość 17 cm </t>
  </si>
  <si>
    <t xml:space="preserve">Cewnik dwuświatłowy, poliuretanowy, wykonany z biokompatybilnego materiału zapobiegającego zwężaniu naczyń, budowa cewnika zmniejsza ryzyko adhezji bocznej do ściany naczynia, odporny na zginanie bez bocznych otworów, z końcówką schodkową, z przyjaznymi dla pacjenta zakrzywionymi przedłużaczami, cewnik o przekroju   14FR długość 20 cm </t>
  </si>
  <si>
    <t xml:space="preserve">Cewnik dwuświatłowy, poliuretanowy, wykonany z biokompatybilnego materiału zapobiegającego zwężaniu naczyń, budowa cewnika zmniejsza ryzyko adhezji bocznej do ściany naczynia, odporny na zginanie bez bocznych otworów, z końcówką schodkową, z przyjaznymi dla pacjenta zakrzywionymi przedłużaczami, cewnik o przekroju   14FR długość 25 cm </t>
  </si>
  <si>
    <t xml:space="preserve">Cewnik dwuświatłowy, poliuretanowy, wykonany z biokompatybilnego materiału zapobiegającego zwężaniu naczyń, budowa cewnika zmniejsza ryzyko adhezji bocznej do ściany naczynia, odporny na zginanie bez bocznych otworów, z końcówką schodkową, z przyjaznymi dla pacjenta zakrzywionymi przedłużaczami, cewnik o przekroju   14FR długość 30 cm </t>
  </si>
  <si>
    <t>CITRA-LOCK (Trisodium citrate) 46,7% PŁYN  5 ml 20 FIOL.</t>
  </si>
  <si>
    <t>CITRA LOCK(Trisodium citrate) w stężeniu  4% TWIN PACK 2 AMP.STRZ.A 2,5ML roztworu cytrynianu sodu</t>
  </si>
  <si>
    <t>DUALCAP KOREK DO DEZYNFEKCJI BEZIGŁOWYCH ZAWORÓW 350 SZT.</t>
  </si>
  <si>
    <t xml:space="preserve">Cewnik dwuświatłowy  długoterminowy  poliuretanowy Evolution Flow do implantacji metodą wsteczną (retrograde)     z opatentowaną konstrukcją końcówki, która umożliwia proste i precyzyjne umiejscowienie końcówki w prawym przedsionku, o stopniu recyrkulacji poniżej 1%, z rozrywalną koszulką, średnica 15,5 FR i  długość 23/44 cm </t>
  </si>
  <si>
    <t>20 fiol.</t>
  </si>
  <si>
    <t>2 amp.-strz.a 2,5ml</t>
  </si>
  <si>
    <t>350 szt.</t>
  </si>
  <si>
    <t>Pakiet nr 4 - Kontrasty</t>
  </si>
  <si>
    <t>DREN 150ML, LIMIT CIŚNIENIA 400PSI/28 BAR/</t>
  </si>
  <si>
    <t/>
  </si>
  <si>
    <t>50 szt.</t>
  </si>
  <si>
    <t xml:space="preserve">Jowersol 741 mg/ml, co odpowiada 350 mg/ml jodu elementarnego.
Osmolalność: 780 mOsm/kg
Lepkość (w 25°C): 14,3 mPa·s
Lepkość (w 37°C): 9,0 mPa·s
Zawartość jodu w 1 ml: 350 mg *                                                                                                   </t>
  </si>
  <si>
    <t>roztwór do wstrzykiwań i infuz</t>
  </si>
  <si>
    <t>10 but.a 100ml</t>
  </si>
  <si>
    <t xml:space="preserve">Jowersol 741 mg/ml, co odpowiada 350 mg/ml jodu elementarnego.
Osmolalność: 780 mOsm/kg
Lepkość (w 25°C): 14,3 mPa·s
Lepkość (w 37°C): 9,0 mPa·s
Zawartość jodu w 1 ml: 350 mg *                                                                                </t>
  </si>
  <si>
    <t>10 but.a 200ml</t>
  </si>
  <si>
    <t xml:space="preserve">Jowersol 741 mg/ml, co odpowiada 350 mg/ml jodu elementarnego.
Osmolalność: 780 mOsm/kg
Lepkość (w 25°C): 14,3 mPa·s
Lepkość (w 37°C): 9,0 mPa·s
Zawartość jodu w 1 ml: 350 mg *                                                                               </t>
  </si>
  <si>
    <t>10 but.a 50ml</t>
  </si>
  <si>
    <t>5 but.a 500ml</t>
  </si>
  <si>
    <t>WKŁAD 200ML. LIMIT CIŚNIENIA 400 PSI/28 BAR/800099/</t>
  </si>
  <si>
    <t>Pakiet nr 5 - Opatrunki 1</t>
  </si>
  <si>
    <r>
      <t>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t>
    </r>
    <r>
      <rPr>
        <b/>
        <sz val="10"/>
        <color indexed="8"/>
        <rFont val="Calibri"/>
        <family val="2"/>
      </rPr>
      <t xml:space="preserve"> Rozmiar: 20x30 cm</t>
    </r>
  </si>
  <si>
    <r>
      <t xml:space="preserve">Opatrunek hydrowłóknisty o właściwościach niszczących biofilm bakteryjny i bakteriobójczy. Zbudowany z dwóch warstw wykonanych z nietkanych włókien (karboksymetyloceluloza sodowa) z jonami srebra, o działaniu spotęgowanym dodatkowymi substancjami EDTA i BEC , o wysokich właściwościach chłonnych, wzmocniony przeszyciami. </t>
    </r>
    <r>
      <rPr>
        <b/>
        <sz val="10"/>
        <color indexed="8"/>
        <rFont val="Calibri"/>
        <family val="2"/>
      </rPr>
      <t>Rozmiar: 10x10cm</t>
    </r>
  </si>
  <si>
    <r>
      <t xml:space="preserve">Hydrowłóknisty opatrunek, zbudowany z dwóch warstw włókien karboksymetylocelulozy sodowej o wysokich właściwościach chłonnych, wzmocniony przeszyciami. </t>
    </r>
    <r>
      <rPr>
        <b/>
        <sz val="10"/>
        <color indexed="8"/>
        <rFont val="Calibri"/>
        <family val="2"/>
      </rPr>
      <t>Rozmiar:15x15cm</t>
    </r>
  </si>
  <si>
    <r>
      <t xml:space="preserve">Nieprzylepny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t>
    </r>
    <r>
      <rPr>
        <b/>
        <sz val="10"/>
        <color indexed="8"/>
        <rFont val="Calibri"/>
        <family val="2"/>
      </rPr>
      <t>Rozmiar: 15 X 15 cm</t>
    </r>
  </si>
  <si>
    <r>
      <t xml:space="preserve">Przylepny opatrunek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 </t>
    </r>
    <r>
      <rPr>
        <b/>
        <sz val="10"/>
        <color indexed="8"/>
        <rFont val="Calibri"/>
        <family val="2"/>
      </rPr>
      <t>Rozmiar 25x30 cm</t>
    </r>
  </si>
  <si>
    <r>
      <t xml:space="preserve">Opatrunek hydrokoloidowy zbudowany z 3 hydrokoloidów: karboksymetylocelulozy sodowej, pektyny, żelatyny zawieszonych w macierzy polimerowej, zapewniający wilgotne środowisko gojenia ran, wodoodporny. </t>
    </r>
    <r>
      <rPr>
        <b/>
        <sz val="10"/>
        <color indexed="8"/>
        <rFont val="Calibri"/>
        <family val="2"/>
      </rPr>
      <t>Rozmiar: 10X10cm</t>
    </r>
  </si>
  <si>
    <r>
      <t xml:space="preserve">Opatrunek hydrokoloidowy zbudowany z 3 hydrokoloidów: karboksymetylocelulozy sodowej, pektyny, żelatyny zawieszonych w macierzy polimerowej, zapewniający wilgotne środowisko gojenia ran, wodoodporny. </t>
    </r>
    <r>
      <rPr>
        <b/>
        <sz val="10"/>
        <color indexed="8"/>
        <rFont val="Calibri"/>
        <family val="2"/>
      </rPr>
      <t>Rozmiar:15x20Ccm</t>
    </r>
  </si>
  <si>
    <r>
      <t xml:space="preserve">Opatrunek hydrokoloidowy zbudowany z 3 hydrokoloidów: karboksymetylocelulozy sodowej, pektyny, żelatyny zawieszonych w macierzy polimerowej, zapewniający wilgotne środowisko gojenia ran, wodoodporny. </t>
    </r>
    <r>
      <rPr>
        <b/>
        <sz val="10"/>
        <color indexed="8"/>
        <rFont val="Calibri"/>
        <family val="2"/>
      </rPr>
      <t>Rozmiar: 20x20cm</t>
    </r>
  </si>
  <si>
    <r>
      <t xml:space="preserve">Opatrunek hydrokoloidowy cienki i elastyczny wykonany z 3 hydrokoloidów: karboksymetylocelulozy sodowej, pektyny i żelatyny zawieszonych w macierzy polimerowej –zapewnia optymalne, wilgotne środowisko gojenia ran, półprzeźroczysty,samoprzylepny, wodoodporny. </t>
    </r>
    <r>
      <rPr>
        <b/>
        <sz val="10"/>
        <color indexed="8"/>
        <rFont val="Calibri"/>
        <family val="2"/>
      </rPr>
      <t>Rozmiar:15x15cm</t>
    </r>
  </si>
  <si>
    <t>Pakiet nr 6 - Opatrunki 2</t>
  </si>
  <si>
    <t>10 szt.</t>
  </si>
  <si>
    <r>
      <t xml:space="preserve">Sterylny, samoprzylepny opatrunek z pianki poliuretanowej z półprzepuszczalną, hydrokoloidową przylepną powłoką zewnętrzną, umożliwiającą wymianę gazową, z wodoodporną barierą zabezpieczającą przed bakteriami i wpływem czynników
zewnętrznych, z dużą możliwością absorpcji, z pianką o strukturze trójwymiarowej, umożliwiającą pionowe pochłanianie wysięku i dokładne dopasowanie do dna rany.
Przeznaczony do leczenia ran ze średnim lub z dużym wysiękiem. Nie zawiera lateksu, PVC ani składników pochodzenia zwierzęcego. Może pozostawać na ranie do 7 dni w zależności od stanu rany.                        </t>
    </r>
    <r>
      <rPr>
        <b/>
        <sz val="10"/>
        <color indexed="8"/>
        <rFont val="Calibri"/>
        <family val="2"/>
      </rPr>
      <t>Rozmiar: 12,5x12,5cm</t>
    </r>
  </si>
  <si>
    <r>
      <t xml:space="preserve">Sterylny, samoprzylepny opatrunek z pianki poliuretanowej zawierający kompleks srebra, który umożliwia stopniowe uwalnianie jonów srebra do łożyska rany, wykazujący działanie przeciwbakteryjne, z pianką poliuretanową o strukturze trójwymiarowej, umożliwiającą pionowe pochłanianie wysięku i dokładne dopasowanie do dna rany, z dużą możliwością absorpcji, z półprzepuszczalną, hydrokoloidową przylepną powłoką zewnętrzną, umożliwiającą wymianę gazową, z wodoodporną barierą zabezpieczającą przed bakteriami i wpływem czynników zewnętrznych. Przeznaczony do leczenia ran zakażonych lub zagrożonych zakażeniem ze średnim lub z dużym wysiękiem. Nie zawiera lateksu, PVC ani składników pochodzenia zwierzęcego. Może pozostawać na ranie do 7 dni w zależności od stanu rany.  </t>
    </r>
    <r>
      <rPr>
        <b/>
        <sz val="10"/>
        <color indexed="8"/>
        <rFont val="Calibri"/>
        <family val="2"/>
      </rPr>
      <t>Rozmiar:15x15cm</t>
    </r>
  </si>
  <si>
    <r>
      <t xml:space="preserve">Sterylny, nieprzylepny opatrunek z pianki poliuretanowej zawierający kompleks srebra,
który umożliwia stopniowe uwalnianie jonów srebra do łożyska rany, wykazujący działanie
przeciwbakteryjne, z półprzepuszczalną powłoką zewnętrzną, umożliwiającą wymianę
gazową, z wodoodporną barierą zabezpieczającą przed bakteriami i wpływem czynników zewnętrznych, z frezowanymi (ścienionymi) brzegami, w celu minimalizacji ryzyka odciśnięć na skórze, z dużą możliwością absorpcji, z pianką poliuretanową o strukturze trójwymiarowej, umożliwiającą pionowe pochłanianie wysięku i dokładne dopasowanie do dna rany. Przeznaczony do leczenia ran zakażonych lub zagrożonych zakażeniem ze średnim lub z dużym wysiękiem. Można stosować pod bandażem uciskowym. Nie zawiera lateksu, PVC ani składników pochodzenia zwierzęcego. Może pozostawać na ranie do 7 dni w zależności od stanu rany. </t>
    </r>
    <r>
      <rPr>
        <b/>
        <sz val="10"/>
        <color indexed="8"/>
        <rFont val="Calibri"/>
        <family val="2"/>
      </rPr>
      <t>Rozmiar:10x10cm</t>
    </r>
  </si>
  <si>
    <r>
      <t xml:space="preserve">Sterylny, nieprzylepny opatrunek z pianki poliuretanowej zawierający kompleks srebra,
który umożliwia stopniowe uwalnianie jonów srebra do łożyska rany, wykazujący działanie
przeciwbakteryjne, z półprzepuszczalną powłoką zewnętrzną, umożliwiającą wymianę
gazową, z wodoodporną barierą zabezpieczającą przed bakteriami i wpływem czynników zewnętrznych, z frezowanymi (ścienionymi) brzegami, w celu minimalizacji ryzyka odciśnięć na skórze, z dużą możliwością absorpcji, z pianką poliuretanową o strukturze trójwymiarowej, umożliwiającą pionowe pochłanianie wysięku i dokładne dopasowanie do dna rany. Przeznaczony do leczenia ran zakażonych lub zagrożonych zakażeniem ze średnim lub z dużym wysiękiem. Można stosować pod bandażem uciskowym. Nie zawiera lateksu, PVC ani składników pochodzenia zwierzęcego. Może pozostawać na ranie do 7 dni w zależności od stanu rany. </t>
    </r>
    <r>
      <rPr>
        <b/>
        <sz val="10"/>
        <color indexed="8"/>
        <rFont val="Calibri"/>
        <family val="2"/>
      </rPr>
      <t>Rozmiar:15x15cm</t>
    </r>
  </si>
  <si>
    <r>
      <t xml:space="preserve">Sterylny, nieprzylepny opatrunek z pianki poliuretanowej zawierający kompleks srebra,
który umożliwia stopniowe uwalnianie jonów srebra do łożyska rany, wykazujący działanie
przeciwbakteryjne, z półprzepuszczalną powłoką zewnętrzną, umożliwiającą wymianę
gazową, z wodoodporną barierą zabezpieczającą przed bakteriami i wpływem czynników zewnętrznych, z frezowanymi (ścienionymi) brzegami, w celu minimalizacji ryzyka odciśnięć na skórze, z dużą możliwością absorpcji, z pianką poliuretanową o strukturze trójwymiarowej, umożliwiającą pionowe pochłanianie wysięku i dokładne dopasowanie do dna rany. Przeznaczony do leczenia ran zakażonych lub zagrożonych zakażeniem ze średnim lub z dużym wysiękiem. Można stosować pod bandażem uciskowym. Nie zawiera lateksu, PVC ani składników pochodzenia zwierzęcego. Może pozostawać na ranie do 7 dni w zależności od stanu rany. </t>
    </r>
    <r>
      <rPr>
        <b/>
        <sz val="10"/>
        <color indexed="8"/>
        <rFont val="Calibri"/>
        <family val="2"/>
      </rPr>
      <t>Rozmiar:10x20cm</t>
    </r>
  </si>
  <si>
    <r>
      <t xml:space="preserve">Sterylny, nieprzylepny, przeciwbakteryjny opatrunek włókninowy, składający się z alginianu wapnia o wysokiej zawartości kwasu guluronowego (Guluronic Acid), karboksymetylocelulozy (CMC) oraz kompleksu jonów srebra. Wykazujący działanie przeciwbakteryjne, umożliwiający stopniowe uwalnianie jonów do łożyska rany. Wspomagający autolityczne oczyszczanie rany poprzez wchłanianie wysięku przez formujący się w żel alginian. O możliwościach wspomagania tamowania małych krwawień
z ran powierzchownych. Zapewniający wilgotne środowisko leczenia. Przeznaczony do leczenia ran zakażonych lub zagrożonych zakażeniem z umiarkowanym lub dużym wysiękiem. W formie długiej taśmy, umożliwiającej zastosowanie w głębokich ranach wąskich i szczelinowych typu przetoki, zakażone rany pooperacyjne, wąskie i głębokie rany zakażone. Można stosować pod bandażem uciskowym. Nie zawiera lateksu, PVC ani
składników pochodzenia zwierzęcego. Może pozostawać na ranie do 7 dni w zależności od stanu rany.                                        </t>
    </r>
    <r>
      <rPr>
        <b/>
        <sz val="10"/>
        <color indexed="8"/>
        <rFont val="Calibri"/>
        <family val="2"/>
      </rPr>
      <t>Rozmiar: 3x44cm-taśma nieprzylepna</t>
    </r>
  </si>
  <si>
    <r>
      <t xml:space="preserve">Sterylny, nieprzylepny, plastyczny opatrunek z pianki poliuretanowej z półprzepuszczalną powłoką zewnętrzną, z frezowanymi (ścienionymi) brzegami, w celu minimalizacji ryzyka
odciśnięć na skórze, z zewnętrzną powłoką umożliwiającą wymianę gazową, z wodoodporną barierą zabezpieczającą przed bakteriami i wpływem czynników zewnętrznych, z pianką o trójwymiarowej strukturze, umożliwiającej pionowe pochłanianie
wysięku i dokładne dopasowanie do dna rany, z dużą możliwością absorpcji. Można stosować pod bandażem uciskowym. Przeznaczony do leczenia ran ze średnim lub z
dużym wysiękiem. Nie zawiera lateksu, PVC ani składników pochodzenia zwierzęcego.
Może pozostawać na ranie do 7 dni w zależności od stanu rany. </t>
    </r>
    <r>
      <rPr>
        <b/>
        <sz val="10"/>
        <color indexed="8"/>
        <rFont val="Calibri"/>
        <family val="2"/>
      </rPr>
      <t>Rozmiar:10x10cm</t>
    </r>
  </si>
  <si>
    <r>
      <t xml:space="preserve">Sterylny, nieprzylepny, plastyczny opatrunek z pianki poliuretanowej z półprzepuszczalną powłoką zewnętrzną, z frezowanymi (ścienionymi) brzegami, w celu minimalizacji ryzyka
odciśnięć na skórze, z zewnętrzną powłoką umożliwiającą wymianę gazową, z wodoodporną barierą zabezpieczającą przed bakteriami i wpływem czynników zewnętrznych, z pianką o trójwymiarowej strukturze, umożliwiającej pionowe pochłanianie
wysięku i dokładne dopasowanie do dna rany, z dużą możliwością absorpcji. Można stosować pod bandażem uciskowym. Przeznaczony do leczenia ran ze średnim lub z
dużym wysiękiem. Nie zawiera lateksu, PVC ani składników pochodzenia zwierzęcego.
Może pozostawać na ranie do 7 dni w zależności od stanu rany. </t>
    </r>
    <r>
      <rPr>
        <b/>
        <sz val="10"/>
        <color indexed="8"/>
        <rFont val="Calibri"/>
        <family val="2"/>
      </rPr>
      <t>Rozmiar:15x15cm</t>
    </r>
  </si>
  <si>
    <t>Pakiet nr 7 - Sterylne opatrunki hydrożelowe</t>
  </si>
  <si>
    <r>
      <t xml:space="preserve">Sterylny opatrunek hydrożelowy. Forma użytkowa opatrunku stanowi transparentny płat hydrożelu o grubości ok. 3,5 mm (+/- 0,5 mm). Zawartość wody w opatrunku wynosi ponad 90%, natomiast polimery wchodzące w jego skład tworzą trójwymiarową, przestrzenną sieć. Zastosowanie:             oparzenia I-go, II-go oraz III-go stopnia (termiczne, chemiczne, elektryczne)
oparzenia słoneczne
owrzodzenia
odleżyny
inne rany przewlekłe (np. stopa cukrzycowa)
otarcia, stłuczenia, obrzęki. </t>
    </r>
    <r>
      <rPr>
        <b/>
        <sz val="10"/>
        <color indexed="8"/>
        <rFont val="Calibri"/>
        <family val="2"/>
      </rPr>
      <t xml:space="preserve">Rozmiar: 10x12cm    </t>
    </r>
  </si>
  <si>
    <r>
      <t xml:space="preserve">Sterylny opatrunek hydrożelowy. Forma użytkowa opatrunku stanowi transparentny płat hydrożelu o grubości ok. 3,5 mm (+/- 0,5 mm). Zawartość wody w opatrunku wynosi ponad 90%, natomiast polimery wchodzące w jego skład tworzą trójwymiarową, przestrzenną sieć. Zastosowanie:             oparzenia I-go, II-go oraz III-go stopnia (termiczne, chemiczne, elektryczne)
oparzenia słoneczne
owrzodzenia
odleżyny
inne rany przewlekłe (np. stopa cukrzycowa)
otarcia, stłuczenia, obrzęki. </t>
    </r>
    <r>
      <rPr>
        <b/>
        <sz val="10"/>
        <color indexed="8"/>
        <rFont val="Calibri"/>
        <family val="2"/>
      </rPr>
      <t xml:space="preserve">Rozmiar: krążek o średnicy 6,5 cm    </t>
    </r>
  </si>
  <si>
    <r>
      <t xml:space="preserve">Sterylny opatrunek hydrożelowy. Forma użytkowa opatrunku stanowi transparentny płat hydrożelu o grubości ok. 3,5 mm (+/- 0,5 mm). Zawartość wody w opatrunku wynosi ponad 90%, natomiast polimery wchodzące w jego skład tworzą trójwymiarową, przestrzenną sieć. Zastosowanie:             oparzenia I-go, II-go oraz III-go stopnia (termiczne, chemiczne, elektryczne)
oparzenia słoneczne
owrzodzenia
odleżyny
inne rany przewlekłe (np. stopa cukrzycowa)
otarcia, stłuczenia, obrzęki.
</t>
    </r>
    <r>
      <rPr>
        <b/>
        <sz val="10"/>
        <color indexed="8"/>
        <rFont val="Calibri"/>
        <family val="2"/>
      </rPr>
      <t xml:space="preserve">Rozmiar: 6x12cm       </t>
    </r>
    <r>
      <rPr>
        <sz val="10"/>
        <color indexed="8"/>
        <rFont val="Calibri"/>
        <family val="2"/>
      </rPr>
      <t xml:space="preserve">                                                                                      </t>
    </r>
  </si>
  <si>
    <r>
      <t xml:space="preserve">Sterylny opatrunek hydrożelowy. Forma użytkowa opatrunku stanowi transparentny płat hydrożelu o grubości ok. 3,5 mm (+/- 0,5 mm). Zawartość wody w opatrunku wynosi ponad 90%, natomiast polimery wchodzące w jego skład tworzą trójwymiarową, przestrzenną sieć. 
Zastosowanie:
oparzenia I-go, 
II-go oraz III-go stopnia (termiczne, chemiczne, elektryczne)
oparzenia słoneczne
owrzodzenia
odleżyny
inne rany przewlekłe (np. stopa cukrzycowa)
otarcia, stłuczenia, obrzęki. </t>
    </r>
    <r>
      <rPr>
        <b/>
        <sz val="10"/>
        <color indexed="8"/>
        <rFont val="Calibri"/>
        <family val="2"/>
      </rPr>
      <t xml:space="preserve">Rozmiar: 12x24cm    </t>
    </r>
  </si>
  <si>
    <t>Nazwa handlowa / Producent</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</si>
</sst>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s>
  <fonts count="57">
    <font>
      <sz val="11"/>
      <color theme="1"/>
      <name val="Calibri"/>
      <family val="2"/>
    </font>
    <font>
      <sz val="11"/>
      <color indexed="8"/>
      <name val="Calibri"/>
      <family val="2"/>
    </font>
    <font>
      <sz val="8"/>
      <name val="Calibri"/>
      <family val="2"/>
    </font>
    <font>
      <sz val="10"/>
      <color indexed="8"/>
      <name val="Calibri"/>
      <family val="2"/>
    </font>
    <font>
      <b/>
      <sz val="10"/>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sz val="8"/>
      <color indexed="8"/>
      <name val="Arial"/>
      <family val="2"/>
    </font>
    <font>
      <sz val="10"/>
      <color indexed="8"/>
      <name val="Arial"/>
      <family val="2"/>
    </font>
    <font>
      <sz val="7"/>
      <color indexed="8"/>
      <name val="Arial"/>
      <family val="2"/>
    </font>
    <font>
      <sz val="6"/>
      <color indexed="8"/>
      <name val="Arial"/>
      <family val="2"/>
    </font>
    <font>
      <sz val="1"/>
      <color indexed="8"/>
      <name val="Arial"/>
      <family val="2"/>
    </font>
    <font>
      <b/>
      <sz val="10"/>
      <color indexed="8"/>
      <name val="Arial"/>
      <family val="2"/>
    </font>
    <font>
      <sz val="12"/>
      <color indexed="8"/>
      <name val="Arial"/>
      <family val="2"/>
    </font>
    <font>
      <b/>
      <sz val="8"/>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1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sz val="8"/>
      <color rgb="FF000000"/>
      <name val="Arial"/>
      <family val="2"/>
    </font>
    <font>
      <sz val="10"/>
      <color rgb="FF000000"/>
      <name val="Arial"/>
      <family val="2"/>
    </font>
    <font>
      <sz val="7"/>
      <color rgb="FF000000"/>
      <name val="Arial"/>
      <family val="2"/>
    </font>
    <font>
      <sz val="6"/>
      <color rgb="FF000000"/>
      <name val="Arial"/>
      <family val="2"/>
    </font>
    <font>
      <sz val="1"/>
      <color rgb="FF000000"/>
      <name val="Arial"/>
      <family val="2"/>
    </font>
    <font>
      <b/>
      <sz val="10"/>
      <color rgb="FF000000"/>
      <name val="Arial"/>
      <family val="2"/>
    </font>
    <font>
      <sz val="12"/>
      <color rgb="FF000000"/>
      <name val="Arial"/>
      <family val="2"/>
    </font>
    <font>
      <b/>
      <sz val="8"/>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
      <b/>
      <sz val="10"/>
      <color theme="1"/>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E3E3E3"/>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border>
    <border>
      <left style="thin"/>
      <right style="thin"/>
      <top>
        <color indexed="63"/>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0">
      <alignment horizontal="left" vertical="top"/>
      <protection/>
    </xf>
    <xf numFmtId="0" fontId="42" fillId="0" borderId="0">
      <alignment horizontal="left" vertical="top"/>
      <protection/>
    </xf>
    <xf numFmtId="0" fontId="41" fillId="31" borderId="0">
      <alignment horizontal="center" vertical="center"/>
      <protection/>
    </xf>
    <xf numFmtId="0" fontId="43" fillId="0" borderId="0">
      <alignment horizontal="center" vertical="center"/>
      <protection/>
    </xf>
    <xf numFmtId="0" fontId="44" fillId="0" borderId="0">
      <alignment horizontal="left" vertical="center"/>
      <protection/>
    </xf>
    <xf numFmtId="0" fontId="43" fillId="0" borderId="0">
      <alignment horizontal="right" vertical="center"/>
      <protection/>
    </xf>
    <xf numFmtId="0" fontId="43" fillId="0" borderId="0">
      <alignment horizontal="right" vertical="center"/>
      <protection/>
    </xf>
    <xf numFmtId="0" fontId="43" fillId="0" borderId="0">
      <alignment horizontal="right" vertical="center"/>
      <protection/>
    </xf>
    <xf numFmtId="0" fontId="43" fillId="0" borderId="0">
      <alignment horizontal="center" vertical="center"/>
      <protection/>
    </xf>
    <xf numFmtId="0" fontId="44" fillId="0" borderId="0">
      <alignment horizontal="left" vertical="center"/>
      <protection/>
    </xf>
    <xf numFmtId="0" fontId="41" fillId="0" borderId="0">
      <alignment horizontal="right" vertical="center"/>
      <protection/>
    </xf>
    <xf numFmtId="0" fontId="45" fillId="0" borderId="0">
      <alignment horizontal="left" vertical="top"/>
      <protection/>
    </xf>
    <xf numFmtId="0" fontId="46" fillId="0" borderId="0">
      <alignment horizontal="left" vertical="top"/>
      <protection/>
    </xf>
    <xf numFmtId="0" fontId="44" fillId="0" borderId="0">
      <alignment horizontal="left" vertical="top"/>
      <protection/>
    </xf>
    <xf numFmtId="0" fontId="41" fillId="0" borderId="0">
      <alignment horizontal="right" vertical="top"/>
      <protection/>
    </xf>
    <xf numFmtId="0" fontId="41" fillId="0" borderId="0">
      <alignment horizontal="center" vertical="top"/>
      <protection/>
    </xf>
    <xf numFmtId="0" fontId="42" fillId="0" borderId="0">
      <alignment horizontal="right" vertical="top"/>
      <protection/>
    </xf>
    <xf numFmtId="0" fontId="47" fillId="0" borderId="0">
      <alignment horizontal="center" vertical="top"/>
      <protection/>
    </xf>
    <xf numFmtId="0" fontId="41" fillId="0" borderId="0">
      <alignment horizontal="right" vertical="top"/>
      <protection/>
    </xf>
    <xf numFmtId="0" fontId="41" fillId="0" borderId="0">
      <alignment horizontal="center" vertical="center"/>
      <protection/>
    </xf>
    <xf numFmtId="0" fontId="41" fillId="0" borderId="0">
      <alignment horizontal="left" vertical="top"/>
      <protection/>
    </xf>
    <xf numFmtId="0" fontId="48" fillId="0" borderId="0">
      <alignment horizontal="left" vertical="center"/>
      <protection/>
    </xf>
    <xf numFmtId="0" fontId="43" fillId="0" borderId="0">
      <alignment horizontal="left" vertical="center"/>
      <protection/>
    </xf>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3" borderId="0" applyNumberFormat="0" applyBorder="0" applyAlignment="0" applyProtection="0"/>
  </cellStyleXfs>
  <cellXfs count="32">
    <xf numFmtId="0" fontId="0" fillId="0" borderId="0" xfId="0" applyFont="1" applyAlignment="1">
      <alignment/>
    </xf>
    <xf numFmtId="0" fontId="54" fillId="0" borderId="0" xfId="0" applyFont="1" applyAlignment="1">
      <alignment/>
    </xf>
    <xf numFmtId="0" fontId="55" fillId="34" borderId="10" xfId="0" applyFont="1" applyFill="1" applyBorder="1" applyAlignment="1">
      <alignment horizontal="center" vertical="center" wrapText="1"/>
    </xf>
    <xf numFmtId="4" fontId="3" fillId="35" borderId="10" xfId="42" applyNumberFormat="1" applyFont="1" applyFill="1" applyBorder="1" applyAlignment="1">
      <alignment horizontal="center" vertical="center"/>
    </xf>
    <xf numFmtId="0" fontId="54" fillId="0" borderId="10" xfId="0" applyFont="1" applyBorder="1" applyAlignment="1">
      <alignment horizontal="center" vertical="center"/>
    </xf>
    <xf numFmtId="0" fontId="55" fillId="0" borderId="0" xfId="0" applyFont="1" applyAlignment="1">
      <alignment/>
    </xf>
    <xf numFmtId="43" fontId="54" fillId="35" borderId="10" xfId="42" applyFont="1" applyFill="1" applyBorder="1" applyAlignment="1">
      <alignment/>
    </xf>
    <xf numFmtId="0" fontId="54" fillId="0" borderId="0" xfId="0" applyFont="1" applyFill="1" applyBorder="1" applyAlignment="1">
      <alignment/>
    </xf>
    <xf numFmtId="0" fontId="55" fillId="0" borderId="10" xfId="0" applyFont="1" applyBorder="1" applyAlignment="1">
      <alignment horizontal="right" vertical="center"/>
    </xf>
    <xf numFmtId="0" fontId="54" fillId="35" borderId="10" xfId="0" applyFont="1" applyFill="1" applyBorder="1" applyAlignment="1">
      <alignment horizontal="center" vertical="center"/>
    </xf>
    <xf numFmtId="0" fontId="54" fillId="0" borderId="10" xfId="0" applyFont="1" applyBorder="1" applyAlignment="1">
      <alignment horizontal="center" vertical="center" wrapText="1"/>
    </xf>
    <xf numFmtId="0" fontId="54" fillId="0" borderId="0" xfId="0" applyFont="1" applyAlignment="1">
      <alignment horizontal="left" vertical="center"/>
    </xf>
    <xf numFmtId="0" fontId="56" fillId="0" borderId="0" xfId="0" applyFont="1" applyAlignment="1">
      <alignment/>
    </xf>
    <xf numFmtId="0" fontId="54" fillId="0" borderId="10" xfId="0" applyNumberFormat="1" applyFont="1" applyBorder="1" applyAlignment="1">
      <alignment horizontal="center" vertical="center" wrapText="1"/>
    </xf>
    <xf numFmtId="0" fontId="54" fillId="0" borderId="11" xfId="0" applyFont="1" applyBorder="1" applyAlignment="1">
      <alignment horizontal="left" vertical="center" wrapText="1"/>
    </xf>
    <xf numFmtId="0" fontId="54" fillId="0" borderId="10" xfId="0" applyFont="1" applyBorder="1" applyAlignment="1">
      <alignment horizontal="left" vertical="center" wrapText="1"/>
    </xf>
    <xf numFmtId="0" fontId="54" fillId="0" borderId="11" xfId="0" applyFont="1" applyBorder="1" applyAlignment="1">
      <alignment horizontal="center" vertical="center" wrapText="1"/>
    </xf>
    <xf numFmtId="0" fontId="54" fillId="0" borderId="0" xfId="0" applyFont="1" applyAlignment="1">
      <alignment wrapText="1"/>
    </xf>
    <xf numFmtId="0" fontId="54" fillId="0" borderId="11" xfId="0" applyFont="1" applyBorder="1" applyAlignment="1">
      <alignment horizontal="left" vertical="center"/>
    </xf>
    <xf numFmtId="0" fontId="54" fillId="0" borderId="12" xfId="0" applyFont="1" applyBorder="1" applyAlignment="1">
      <alignment horizontal="left" vertical="center"/>
    </xf>
    <xf numFmtId="0" fontId="55" fillId="0" borderId="0" xfId="0" applyFont="1" applyBorder="1" applyAlignment="1">
      <alignment horizontal="right" vertical="center"/>
    </xf>
    <xf numFmtId="0" fontId="54" fillId="0" borderId="12" xfId="0" applyFont="1" applyBorder="1" applyAlignment="1">
      <alignment horizontal="left" vertical="center" wrapText="1"/>
    </xf>
    <xf numFmtId="0" fontId="54" fillId="0" borderId="10" xfId="0" applyFont="1" applyBorder="1" applyAlignment="1">
      <alignment wrapText="1"/>
    </xf>
    <xf numFmtId="0" fontId="54" fillId="0" borderId="10" xfId="0" applyFont="1" applyBorder="1" applyAlignment="1">
      <alignment vertical="center" wrapText="1"/>
    </xf>
    <xf numFmtId="0" fontId="54" fillId="0" borderId="12" xfId="0" applyFont="1" applyBorder="1" applyAlignment="1">
      <alignment vertical="center" wrapText="1"/>
    </xf>
    <xf numFmtId="0" fontId="54" fillId="0" borderId="10" xfId="0" applyFont="1" applyBorder="1" applyAlignment="1">
      <alignment horizontal="left" vertical="top" wrapText="1"/>
    </xf>
    <xf numFmtId="0" fontId="55" fillId="17" borderId="10" xfId="0" applyFont="1" applyFill="1" applyBorder="1" applyAlignment="1">
      <alignment horizontal="center" vertical="center" wrapText="1"/>
    </xf>
    <xf numFmtId="0" fontId="55" fillId="17" borderId="12" xfId="0" applyFont="1" applyFill="1" applyBorder="1" applyAlignment="1">
      <alignment horizontal="center" vertical="center" wrapText="1"/>
    </xf>
    <xf numFmtId="0" fontId="55" fillId="17" borderId="13" xfId="0" applyFont="1" applyFill="1" applyBorder="1" applyAlignment="1">
      <alignment horizontal="center" vertical="center" wrapText="1"/>
    </xf>
    <xf numFmtId="0" fontId="55" fillId="0" borderId="0" xfId="0" applyFont="1" applyAlignment="1">
      <alignment horizontal="left" vertical="center"/>
    </xf>
    <xf numFmtId="0" fontId="55" fillId="0" borderId="0" xfId="0" applyFont="1" applyAlignment="1">
      <alignment horizontal="right" vertical="center"/>
    </xf>
    <xf numFmtId="0" fontId="55" fillId="0" borderId="0" xfId="0" applyFont="1" applyAlignment="1">
      <alignment horizontal="center" vertical="center" wrapText="1"/>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0" xfId="53"/>
    <cellStyle name="S1" xfId="54"/>
    <cellStyle name="S10" xfId="55"/>
    <cellStyle name="S11" xfId="56"/>
    <cellStyle name="S12" xfId="57"/>
    <cellStyle name="S13" xfId="58"/>
    <cellStyle name="S14" xfId="59"/>
    <cellStyle name="S15" xfId="60"/>
    <cellStyle name="S16" xfId="61"/>
    <cellStyle name="S17" xfId="62"/>
    <cellStyle name="S18" xfId="63"/>
    <cellStyle name="S19" xfId="64"/>
    <cellStyle name="S2" xfId="65"/>
    <cellStyle name="S20" xfId="66"/>
    <cellStyle name="S21" xfId="67"/>
    <cellStyle name="S22" xfId="68"/>
    <cellStyle name="S3" xfId="69"/>
    <cellStyle name="S4" xfId="70"/>
    <cellStyle name="S5" xfId="71"/>
    <cellStyle name="S6" xfId="72"/>
    <cellStyle name="S7" xfId="73"/>
    <cellStyle name="S8" xfId="74"/>
    <cellStyle name="S9" xfId="75"/>
    <cellStyle name="Suma" xfId="76"/>
    <cellStyle name="Tekst objaśnienia" xfId="77"/>
    <cellStyle name="Tekst ostrzeżenia" xfId="78"/>
    <cellStyle name="Tytuł" xfId="79"/>
    <cellStyle name="Uwaga" xfId="80"/>
    <cellStyle name="Currency" xfId="81"/>
    <cellStyle name="Currency [0]"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3"/>
  <sheetViews>
    <sheetView tabSelected="1" zoomScalePageLayoutView="0" workbookViewId="0" topLeftCell="A1">
      <selection activeCell="B4" sqref="B4"/>
    </sheetView>
  </sheetViews>
  <sheetFormatPr defaultColWidth="9.140625" defaultRowHeight="15"/>
  <cols>
    <col min="1" max="1" width="9.140625" style="1" customWidth="1"/>
    <col min="2" max="2" width="70.7109375" style="1" customWidth="1"/>
    <col min="3" max="4" width="17.7109375" style="1" customWidth="1"/>
    <col min="5" max="5" width="13.421875" style="1" customWidth="1"/>
    <col min="6" max="6" width="12.28125" style="1" customWidth="1"/>
    <col min="7" max="7" width="11.00390625" style="1" customWidth="1"/>
    <col min="8" max="8" width="12.8515625" style="1" customWidth="1"/>
    <col min="9" max="9" width="21.421875" style="1" customWidth="1"/>
    <col min="10" max="16384" width="9.140625" style="1" customWidth="1"/>
  </cols>
  <sheetData>
    <row r="1" spans="1:9" ht="12.75">
      <c r="A1" s="29" t="s">
        <v>14</v>
      </c>
      <c r="B1" s="29"/>
      <c r="C1" s="29"/>
      <c r="D1" s="29"/>
      <c r="E1" s="29"/>
      <c r="F1" s="29"/>
      <c r="G1" s="29"/>
      <c r="H1" s="29"/>
      <c r="I1" s="29"/>
    </row>
    <row r="2" spans="1:9" ht="12.75">
      <c r="A2" s="30" t="s">
        <v>10</v>
      </c>
      <c r="B2" s="30"/>
      <c r="C2" s="30"/>
      <c r="D2" s="30"/>
      <c r="E2" s="30"/>
      <c r="F2" s="30"/>
      <c r="G2" s="30"/>
      <c r="H2" s="30"/>
      <c r="I2" s="30"/>
    </row>
    <row r="3" spans="1:9" ht="30" customHeight="1">
      <c r="A3" s="31" t="s">
        <v>19</v>
      </c>
      <c r="B3" s="31"/>
      <c r="C3" s="31"/>
      <c r="D3" s="31"/>
      <c r="E3" s="31"/>
      <c r="F3" s="31"/>
      <c r="G3" s="31"/>
      <c r="H3" s="31"/>
      <c r="I3" s="31"/>
    </row>
    <row r="4" ht="12.75">
      <c r="B4" s="5" t="s">
        <v>16</v>
      </c>
    </row>
    <row r="5" spans="1:9" ht="12.75" customHeight="1">
      <c r="A5" s="26" t="s">
        <v>7</v>
      </c>
      <c r="B5" s="26" t="s">
        <v>8</v>
      </c>
      <c r="C5" s="26" t="s">
        <v>0</v>
      </c>
      <c r="D5" s="27" t="s">
        <v>17</v>
      </c>
      <c r="E5" s="26" t="s">
        <v>1</v>
      </c>
      <c r="F5" s="26" t="s">
        <v>12</v>
      </c>
      <c r="G5" s="26" t="s">
        <v>2</v>
      </c>
      <c r="H5" s="26" t="s">
        <v>79</v>
      </c>
      <c r="I5" s="26" t="s">
        <v>9</v>
      </c>
    </row>
    <row r="6" spans="1:9" ht="25.5" customHeight="1">
      <c r="A6" s="26"/>
      <c r="B6" s="26"/>
      <c r="C6" s="26"/>
      <c r="D6" s="28"/>
      <c r="E6" s="26"/>
      <c r="F6" s="26"/>
      <c r="G6" s="26"/>
      <c r="H6" s="26"/>
      <c r="I6" s="26"/>
    </row>
    <row r="7" spans="1:9" ht="12.75">
      <c r="A7" s="2">
        <v>1</v>
      </c>
      <c r="B7" s="2">
        <v>2</v>
      </c>
      <c r="C7" s="2">
        <v>3</v>
      </c>
      <c r="D7" s="2">
        <v>4</v>
      </c>
      <c r="E7" s="2">
        <v>5</v>
      </c>
      <c r="F7" s="2">
        <v>6</v>
      </c>
      <c r="G7" s="2" t="s">
        <v>18</v>
      </c>
      <c r="H7" s="2">
        <v>8</v>
      </c>
      <c r="I7" s="2">
        <v>9</v>
      </c>
    </row>
    <row r="8" spans="1:9" s="11" customFormat="1" ht="51">
      <c r="A8" s="4">
        <v>1</v>
      </c>
      <c r="B8" s="15" t="s">
        <v>15</v>
      </c>
      <c r="C8" s="10" t="s">
        <v>3</v>
      </c>
      <c r="D8" s="10" t="s">
        <v>3</v>
      </c>
      <c r="E8" s="13">
        <v>200</v>
      </c>
      <c r="F8" s="9"/>
      <c r="G8" s="3">
        <f>E8*F8</f>
        <v>0</v>
      </c>
      <c r="H8" s="9"/>
      <c r="I8" s="9"/>
    </row>
    <row r="11" ht="12.75">
      <c r="B11" s="1" t="s">
        <v>5</v>
      </c>
    </row>
    <row r="12" ht="12.75">
      <c r="B12" s="12"/>
    </row>
    <row r="13" ht="12.75">
      <c r="B13" s="1" t="s">
        <v>6</v>
      </c>
    </row>
  </sheetData>
  <sheetProtection/>
  <mergeCells count="12">
    <mergeCell ref="G5:G6"/>
    <mergeCell ref="H5:H6"/>
    <mergeCell ref="I5:I6"/>
    <mergeCell ref="D5:D6"/>
    <mergeCell ref="A1:I1"/>
    <mergeCell ref="A2:I2"/>
    <mergeCell ref="A5:A6"/>
    <mergeCell ref="B5:B6"/>
    <mergeCell ref="C5:C6"/>
    <mergeCell ref="E5:E6"/>
    <mergeCell ref="F5:F6"/>
    <mergeCell ref="A3:I3"/>
  </mergeCells>
  <printOptions/>
  <pageMargins left="0.7" right="0.7" top="0.75" bottom="0.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I14"/>
  <sheetViews>
    <sheetView tabSelected="1" zoomScalePageLayoutView="0" workbookViewId="0" topLeftCell="A1">
      <selection activeCell="B4" sqref="B4"/>
    </sheetView>
  </sheetViews>
  <sheetFormatPr defaultColWidth="9.140625" defaultRowHeight="15"/>
  <cols>
    <col min="1" max="1" width="9.140625" style="1" customWidth="1"/>
    <col min="2" max="2" width="70.7109375" style="1" customWidth="1"/>
    <col min="3" max="3" width="23.8515625" style="1" customWidth="1"/>
    <col min="4" max="4" width="17.7109375" style="1" customWidth="1"/>
    <col min="5" max="5" width="13.421875" style="1" customWidth="1"/>
    <col min="6" max="6" width="12.28125" style="1" customWidth="1"/>
    <col min="7" max="7" width="11.00390625" style="1" customWidth="1"/>
    <col min="8" max="8" width="12.8515625" style="1" customWidth="1"/>
    <col min="9" max="9" width="21.421875" style="1" customWidth="1"/>
    <col min="10" max="16384" width="9.140625" style="1" customWidth="1"/>
  </cols>
  <sheetData>
    <row r="1" spans="1:9" ht="12.75">
      <c r="A1" s="29" t="s">
        <v>14</v>
      </c>
      <c r="B1" s="29"/>
      <c r="C1" s="29"/>
      <c r="D1" s="29"/>
      <c r="E1" s="29"/>
      <c r="F1" s="29"/>
      <c r="G1" s="29"/>
      <c r="H1" s="29"/>
      <c r="I1" s="29"/>
    </row>
    <row r="2" spans="1:9" ht="12.75">
      <c r="A2" s="30" t="s">
        <v>10</v>
      </c>
      <c r="B2" s="30"/>
      <c r="C2" s="30"/>
      <c r="D2" s="30"/>
      <c r="E2" s="30"/>
      <c r="F2" s="30"/>
      <c r="G2" s="30"/>
      <c r="H2" s="30"/>
      <c r="I2" s="30"/>
    </row>
    <row r="3" spans="1:9" ht="30" customHeight="1">
      <c r="A3" s="31" t="s">
        <v>19</v>
      </c>
      <c r="B3" s="31"/>
      <c r="C3" s="31"/>
      <c r="D3" s="31"/>
      <c r="E3" s="31"/>
      <c r="F3" s="31"/>
      <c r="G3" s="31"/>
      <c r="H3" s="31"/>
      <c r="I3" s="31"/>
    </row>
    <row r="4" spans="2:3" ht="12.75">
      <c r="B4" s="5" t="s">
        <v>20</v>
      </c>
      <c r="C4" s="5"/>
    </row>
    <row r="5" spans="1:9" ht="12.75" customHeight="1">
      <c r="A5" s="26" t="s">
        <v>7</v>
      </c>
      <c r="B5" s="26" t="s">
        <v>8</v>
      </c>
      <c r="C5" s="27" t="s">
        <v>21</v>
      </c>
      <c r="D5" s="26" t="s">
        <v>23</v>
      </c>
      <c r="E5" s="26" t="s">
        <v>1</v>
      </c>
      <c r="F5" s="26" t="s">
        <v>12</v>
      </c>
      <c r="G5" s="26" t="s">
        <v>2</v>
      </c>
      <c r="H5" s="26" t="s">
        <v>79</v>
      </c>
      <c r="I5" s="26" t="s">
        <v>9</v>
      </c>
    </row>
    <row r="6" spans="1:9" ht="25.5" customHeight="1">
      <c r="A6" s="26"/>
      <c r="B6" s="26"/>
      <c r="C6" s="28"/>
      <c r="D6" s="26"/>
      <c r="E6" s="26"/>
      <c r="F6" s="26"/>
      <c r="G6" s="26"/>
      <c r="H6" s="26"/>
      <c r="I6" s="26"/>
    </row>
    <row r="7" spans="1:9" ht="12.75">
      <c r="A7" s="2">
        <v>1</v>
      </c>
      <c r="B7" s="2">
        <v>2</v>
      </c>
      <c r="C7" s="2">
        <v>3</v>
      </c>
      <c r="D7" s="2">
        <v>4</v>
      </c>
      <c r="E7" s="2">
        <v>5</v>
      </c>
      <c r="F7" s="2">
        <v>6</v>
      </c>
      <c r="G7" s="2" t="s">
        <v>18</v>
      </c>
      <c r="H7" s="2">
        <v>8</v>
      </c>
      <c r="I7" s="2">
        <v>9</v>
      </c>
    </row>
    <row r="8" spans="1:9" s="11" customFormat="1" ht="33.75" customHeight="1">
      <c r="A8" s="4">
        <v>1</v>
      </c>
      <c r="B8" s="14" t="s">
        <v>25</v>
      </c>
      <c r="C8" s="16" t="s">
        <v>22</v>
      </c>
      <c r="D8" s="10" t="s">
        <v>24</v>
      </c>
      <c r="E8" s="13">
        <v>750</v>
      </c>
      <c r="F8" s="9"/>
      <c r="G8" s="3">
        <f>E8*F8</f>
        <v>0</v>
      </c>
      <c r="H8" s="9"/>
      <c r="I8" s="9"/>
    </row>
    <row r="10" ht="25.5">
      <c r="B10" s="17" t="s">
        <v>26</v>
      </c>
    </row>
    <row r="11" ht="63.75">
      <c r="B11" s="17" t="s">
        <v>27</v>
      </c>
    </row>
    <row r="12" ht="12.75">
      <c r="B12" s="1" t="s">
        <v>5</v>
      </c>
    </row>
    <row r="13" spans="2:3" ht="12.75">
      <c r="B13" s="12"/>
      <c r="C13" s="12"/>
    </row>
    <row r="14" ht="12.75">
      <c r="B14" s="1" t="s">
        <v>6</v>
      </c>
    </row>
  </sheetData>
  <sheetProtection/>
  <mergeCells count="12">
    <mergeCell ref="G5:G6"/>
    <mergeCell ref="H5:H6"/>
    <mergeCell ref="I5:I6"/>
    <mergeCell ref="C5:C6"/>
    <mergeCell ref="A1:I1"/>
    <mergeCell ref="A2:I2"/>
    <mergeCell ref="A3:I3"/>
    <mergeCell ref="A5:A6"/>
    <mergeCell ref="B5:B6"/>
    <mergeCell ref="D5:D6"/>
    <mergeCell ref="E5:E6"/>
    <mergeCell ref="F5:F6"/>
  </mergeCells>
  <printOptions/>
  <pageMargins left="0.7" right="0.7" top="0.75" bottom="0.75" header="0.3" footer="0.3"/>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H22"/>
  <sheetViews>
    <sheetView tabSelected="1" zoomScalePageLayoutView="0" workbookViewId="0" topLeftCell="A1">
      <selection activeCell="B4" sqref="B4"/>
    </sheetView>
  </sheetViews>
  <sheetFormatPr defaultColWidth="9.140625" defaultRowHeight="15"/>
  <cols>
    <col min="1" max="1" width="9.140625" style="1" customWidth="1"/>
    <col min="2" max="2" width="70.7109375" style="1" customWidth="1"/>
    <col min="3" max="3" width="17.7109375" style="1" customWidth="1"/>
    <col min="4" max="4" width="13.421875" style="1" customWidth="1"/>
    <col min="5" max="5" width="12.28125" style="1" customWidth="1"/>
    <col min="6" max="6" width="11.00390625" style="1" customWidth="1"/>
    <col min="7" max="7" width="12.8515625" style="1" customWidth="1"/>
    <col min="8" max="8" width="21.421875" style="1" customWidth="1"/>
    <col min="9" max="16384" width="9.140625" style="1" customWidth="1"/>
  </cols>
  <sheetData>
    <row r="1" spans="1:8" ht="12.75">
      <c r="A1" s="29" t="s">
        <v>14</v>
      </c>
      <c r="B1" s="29"/>
      <c r="C1" s="29"/>
      <c r="D1" s="29"/>
      <c r="E1" s="29"/>
      <c r="F1" s="29"/>
      <c r="G1" s="29"/>
      <c r="H1" s="29"/>
    </row>
    <row r="2" spans="1:8" ht="12.75">
      <c r="A2" s="30" t="s">
        <v>10</v>
      </c>
      <c r="B2" s="30"/>
      <c r="C2" s="30"/>
      <c r="D2" s="30"/>
      <c r="E2" s="30"/>
      <c r="F2" s="30"/>
      <c r="G2" s="30"/>
      <c r="H2" s="30"/>
    </row>
    <row r="3" spans="1:8" ht="30" customHeight="1">
      <c r="A3" s="31" t="s">
        <v>13</v>
      </c>
      <c r="B3" s="31"/>
      <c r="C3" s="31"/>
      <c r="D3" s="31"/>
      <c r="E3" s="31"/>
      <c r="F3" s="31"/>
      <c r="G3" s="31"/>
      <c r="H3" s="31"/>
    </row>
    <row r="4" ht="12.75">
      <c r="B4" s="5" t="s">
        <v>28</v>
      </c>
    </row>
    <row r="5" spans="1:8" ht="12.75" customHeight="1">
      <c r="A5" s="26" t="s">
        <v>7</v>
      </c>
      <c r="B5" s="26" t="s">
        <v>8</v>
      </c>
      <c r="C5" s="26" t="s">
        <v>0</v>
      </c>
      <c r="D5" s="26" t="s">
        <v>1</v>
      </c>
      <c r="E5" s="26" t="s">
        <v>12</v>
      </c>
      <c r="F5" s="26" t="s">
        <v>2</v>
      </c>
      <c r="G5" s="26" t="s">
        <v>79</v>
      </c>
      <c r="H5" s="26" t="s">
        <v>9</v>
      </c>
    </row>
    <row r="6" spans="1:8" ht="26.25" customHeight="1">
      <c r="A6" s="26"/>
      <c r="B6" s="26"/>
      <c r="C6" s="26"/>
      <c r="D6" s="26"/>
      <c r="E6" s="26"/>
      <c r="F6" s="26"/>
      <c r="G6" s="26"/>
      <c r="H6" s="26"/>
    </row>
    <row r="7" spans="1:8" ht="12.75">
      <c r="A7" s="2">
        <v>1</v>
      </c>
      <c r="B7" s="2">
        <v>2</v>
      </c>
      <c r="C7" s="2">
        <v>3</v>
      </c>
      <c r="D7" s="2">
        <v>4</v>
      </c>
      <c r="E7" s="2">
        <v>5</v>
      </c>
      <c r="F7" s="2" t="s">
        <v>11</v>
      </c>
      <c r="G7" s="2">
        <v>7</v>
      </c>
      <c r="H7" s="2">
        <v>8</v>
      </c>
    </row>
    <row r="8" spans="1:8" s="11" customFormat="1" ht="63.75">
      <c r="A8" s="4">
        <v>1</v>
      </c>
      <c r="B8" s="14" t="s">
        <v>37</v>
      </c>
      <c r="C8" s="10" t="s">
        <v>3</v>
      </c>
      <c r="D8" s="13">
        <v>1</v>
      </c>
      <c r="E8" s="9"/>
      <c r="F8" s="3">
        <f>D8*E8</f>
        <v>0</v>
      </c>
      <c r="G8" s="9"/>
      <c r="H8" s="9"/>
    </row>
    <row r="9" spans="1:8" s="11" customFormat="1" ht="63.75">
      <c r="A9" s="4">
        <v>2</v>
      </c>
      <c r="B9" s="14" t="s">
        <v>29</v>
      </c>
      <c r="C9" s="10" t="s">
        <v>3</v>
      </c>
      <c r="D9" s="13">
        <v>1</v>
      </c>
      <c r="E9" s="9"/>
      <c r="F9" s="3">
        <f aca="true" t="shared" si="0" ref="F9:F16">D9*E9</f>
        <v>0</v>
      </c>
      <c r="G9" s="9"/>
      <c r="H9" s="9"/>
    </row>
    <row r="10" spans="1:8" s="11" customFormat="1" ht="63.75">
      <c r="A10" s="4">
        <v>3</v>
      </c>
      <c r="B10" s="14" t="s">
        <v>30</v>
      </c>
      <c r="C10" s="10" t="s">
        <v>3</v>
      </c>
      <c r="D10" s="13">
        <v>5</v>
      </c>
      <c r="E10" s="9"/>
      <c r="F10" s="3">
        <f t="shared" si="0"/>
        <v>0</v>
      </c>
      <c r="G10" s="9"/>
      <c r="H10" s="9"/>
    </row>
    <row r="11" spans="1:8" s="11" customFormat="1" ht="63.75">
      <c r="A11" s="4">
        <v>4</v>
      </c>
      <c r="B11" s="14" t="s">
        <v>31</v>
      </c>
      <c r="C11" s="10" t="s">
        <v>3</v>
      </c>
      <c r="D11" s="13">
        <v>1</v>
      </c>
      <c r="E11" s="9"/>
      <c r="F11" s="3">
        <f t="shared" si="0"/>
        <v>0</v>
      </c>
      <c r="G11" s="9"/>
      <c r="H11" s="9"/>
    </row>
    <row r="12" spans="1:8" s="11" customFormat="1" ht="63.75">
      <c r="A12" s="4">
        <v>5</v>
      </c>
      <c r="B12" s="14" t="s">
        <v>32</v>
      </c>
      <c r="C12" s="10" t="s">
        <v>3</v>
      </c>
      <c r="D12" s="13">
        <v>1</v>
      </c>
      <c r="E12" s="9"/>
      <c r="F12" s="3">
        <f t="shared" si="0"/>
        <v>0</v>
      </c>
      <c r="G12" s="9"/>
      <c r="H12" s="9"/>
    </row>
    <row r="13" spans="1:8" s="11" customFormat="1" ht="63.75">
      <c r="A13" s="4">
        <v>6</v>
      </c>
      <c r="B13" s="14" t="s">
        <v>33</v>
      </c>
      <c r="C13" s="10" t="s">
        <v>3</v>
      </c>
      <c r="D13" s="13">
        <v>5</v>
      </c>
      <c r="E13" s="9"/>
      <c r="F13" s="3">
        <f t="shared" si="0"/>
        <v>0</v>
      </c>
      <c r="G13" s="9"/>
      <c r="H13" s="9"/>
    </row>
    <row r="14" spans="1:8" s="11" customFormat="1" ht="33.75" customHeight="1">
      <c r="A14" s="4">
        <v>7</v>
      </c>
      <c r="B14" s="18" t="s">
        <v>34</v>
      </c>
      <c r="C14" s="10" t="s">
        <v>38</v>
      </c>
      <c r="D14" s="13">
        <v>1</v>
      </c>
      <c r="E14" s="9"/>
      <c r="F14" s="3">
        <f t="shared" si="0"/>
        <v>0</v>
      </c>
      <c r="G14" s="9"/>
      <c r="H14" s="9"/>
    </row>
    <row r="15" spans="1:8" s="11" customFormat="1" ht="33.75" customHeight="1">
      <c r="A15" s="4">
        <v>8</v>
      </c>
      <c r="B15" s="14" t="s">
        <v>35</v>
      </c>
      <c r="C15" s="10" t="s">
        <v>39</v>
      </c>
      <c r="D15" s="13">
        <v>1</v>
      </c>
      <c r="E15" s="9"/>
      <c r="F15" s="3">
        <f t="shared" si="0"/>
        <v>0</v>
      </c>
      <c r="G15" s="9"/>
      <c r="H15" s="9"/>
    </row>
    <row r="16" spans="1:8" s="11" customFormat="1" ht="33.75" customHeight="1">
      <c r="A16" s="4">
        <v>9</v>
      </c>
      <c r="B16" s="19" t="s">
        <v>36</v>
      </c>
      <c r="C16" s="10" t="s">
        <v>40</v>
      </c>
      <c r="D16" s="13">
        <v>1</v>
      </c>
      <c r="E16" s="9"/>
      <c r="F16" s="3">
        <f t="shared" si="0"/>
        <v>0</v>
      </c>
      <c r="G16" s="9"/>
      <c r="H16" s="9"/>
    </row>
    <row r="17" spans="2:7" ht="20.25" customHeight="1">
      <c r="B17" s="8" t="s">
        <v>4</v>
      </c>
      <c r="F17" s="6">
        <f>SUM(F8:F16)</f>
        <v>0</v>
      </c>
      <c r="G17" s="7"/>
    </row>
    <row r="20" ht="12.75">
      <c r="B20" s="1" t="s">
        <v>5</v>
      </c>
    </row>
    <row r="21" ht="12.75">
      <c r="B21" s="12"/>
    </row>
    <row r="22" ht="12.75">
      <c r="B22" s="1" t="s">
        <v>6</v>
      </c>
    </row>
  </sheetData>
  <sheetProtection/>
  <mergeCells count="11">
    <mergeCell ref="G5:G6"/>
    <mergeCell ref="H5:H6"/>
    <mergeCell ref="A1:H1"/>
    <mergeCell ref="A2:H2"/>
    <mergeCell ref="A3:H3"/>
    <mergeCell ref="A5:A6"/>
    <mergeCell ref="B5:B6"/>
    <mergeCell ref="C5:C6"/>
    <mergeCell ref="D5:D6"/>
    <mergeCell ref="E5:E6"/>
    <mergeCell ref="F5:F6"/>
  </mergeCells>
  <printOptions/>
  <pageMargins left="0.7" right="0.7" top="0.75" bottom="0.75" header="0.3" footer="0.3"/>
  <pageSetup fitToHeight="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I19"/>
  <sheetViews>
    <sheetView tabSelected="1" zoomScalePageLayoutView="0" workbookViewId="0" topLeftCell="A1">
      <selection activeCell="B4" sqref="B4"/>
    </sheetView>
  </sheetViews>
  <sheetFormatPr defaultColWidth="9.140625" defaultRowHeight="15"/>
  <cols>
    <col min="1" max="1" width="9.140625" style="1" customWidth="1"/>
    <col min="2" max="2" width="70.7109375" style="1" customWidth="1"/>
    <col min="3" max="3" width="24.00390625" style="1" customWidth="1"/>
    <col min="4" max="4" width="17.7109375" style="1" customWidth="1"/>
    <col min="5" max="5" width="13.421875" style="1" customWidth="1"/>
    <col min="6" max="6" width="12.28125" style="1" customWidth="1"/>
    <col min="7" max="7" width="11.00390625" style="1" customWidth="1"/>
    <col min="8" max="8" width="12.8515625" style="1" customWidth="1"/>
    <col min="9" max="9" width="21.421875" style="1" customWidth="1"/>
    <col min="10" max="16384" width="9.140625" style="1" customWidth="1"/>
  </cols>
  <sheetData>
    <row r="1" spans="1:9" ht="12.75">
      <c r="A1" s="29" t="s">
        <v>14</v>
      </c>
      <c r="B1" s="29"/>
      <c r="C1" s="29"/>
      <c r="D1" s="29"/>
      <c r="E1" s="29"/>
      <c r="F1" s="29"/>
      <c r="G1" s="29"/>
      <c r="H1" s="29"/>
      <c r="I1" s="29"/>
    </row>
    <row r="2" spans="1:9" ht="12.75">
      <c r="A2" s="30" t="s">
        <v>10</v>
      </c>
      <c r="B2" s="30"/>
      <c r="C2" s="30"/>
      <c r="D2" s="30"/>
      <c r="E2" s="30"/>
      <c r="F2" s="30"/>
      <c r="G2" s="30"/>
      <c r="H2" s="30"/>
      <c r="I2" s="30"/>
    </row>
    <row r="3" spans="1:9" ht="30" customHeight="1">
      <c r="A3" s="31" t="s">
        <v>13</v>
      </c>
      <c r="B3" s="31"/>
      <c r="C3" s="31"/>
      <c r="D3" s="31"/>
      <c r="E3" s="31"/>
      <c r="F3" s="31"/>
      <c r="G3" s="31"/>
      <c r="H3" s="31"/>
      <c r="I3" s="31"/>
    </row>
    <row r="4" spans="2:3" ht="12.75">
      <c r="B4" s="5" t="s">
        <v>41</v>
      </c>
      <c r="C4" s="5"/>
    </row>
    <row r="5" spans="1:9" ht="12.75" customHeight="1">
      <c r="A5" s="26" t="s">
        <v>7</v>
      </c>
      <c r="B5" s="26" t="s">
        <v>8</v>
      </c>
      <c r="C5" s="26" t="s">
        <v>21</v>
      </c>
      <c r="D5" s="27" t="s">
        <v>17</v>
      </c>
      <c r="E5" s="26" t="s">
        <v>1</v>
      </c>
      <c r="F5" s="26" t="s">
        <v>12</v>
      </c>
      <c r="G5" s="26" t="s">
        <v>2</v>
      </c>
      <c r="H5" s="26" t="s">
        <v>79</v>
      </c>
      <c r="I5" s="26" t="s">
        <v>9</v>
      </c>
    </row>
    <row r="6" spans="1:9" ht="27.75" customHeight="1">
      <c r="A6" s="26"/>
      <c r="B6" s="26"/>
      <c r="C6" s="26"/>
      <c r="D6" s="28"/>
      <c r="E6" s="26"/>
      <c r="F6" s="26"/>
      <c r="G6" s="26"/>
      <c r="H6" s="26"/>
      <c r="I6" s="26"/>
    </row>
    <row r="7" spans="1:9" ht="12.75">
      <c r="A7" s="2">
        <v>1</v>
      </c>
      <c r="B7" s="2">
        <v>2</v>
      </c>
      <c r="C7" s="2">
        <v>3</v>
      </c>
      <c r="D7" s="2">
        <v>4</v>
      </c>
      <c r="E7" s="2">
        <v>5</v>
      </c>
      <c r="F7" s="2">
        <v>6</v>
      </c>
      <c r="G7" s="2" t="s">
        <v>18</v>
      </c>
      <c r="H7" s="2">
        <v>8</v>
      </c>
      <c r="I7" s="2">
        <v>9</v>
      </c>
    </row>
    <row r="8" spans="1:9" s="11" customFormat="1" ht="12.75">
      <c r="A8" s="4">
        <v>1</v>
      </c>
      <c r="B8" s="15" t="s">
        <v>42</v>
      </c>
      <c r="C8" s="10" t="s">
        <v>43</v>
      </c>
      <c r="D8" s="10" t="s">
        <v>44</v>
      </c>
      <c r="E8" s="13">
        <v>13</v>
      </c>
      <c r="F8" s="9"/>
      <c r="G8" s="3">
        <f aca="true" t="shared" si="0" ref="G8:G13">E8*F8</f>
        <v>0</v>
      </c>
      <c r="H8" s="9"/>
      <c r="I8" s="9"/>
    </row>
    <row r="9" spans="1:9" s="11" customFormat="1" ht="63.75">
      <c r="A9" s="4">
        <v>2</v>
      </c>
      <c r="B9" s="15" t="s">
        <v>45</v>
      </c>
      <c r="C9" s="10" t="s">
        <v>46</v>
      </c>
      <c r="D9" s="10" t="s">
        <v>47</v>
      </c>
      <c r="E9" s="13">
        <v>35</v>
      </c>
      <c r="F9" s="9"/>
      <c r="G9" s="3">
        <f t="shared" si="0"/>
        <v>0</v>
      </c>
      <c r="H9" s="9"/>
      <c r="I9" s="9"/>
    </row>
    <row r="10" spans="1:9" s="11" customFormat="1" ht="63.75">
      <c r="A10" s="4">
        <v>3</v>
      </c>
      <c r="B10" s="15" t="s">
        <v>48</v>
      </c>
      <c r="C10" s="10" t="s">
        <v>46</v>
      </c>
      <c r="D10" s="10" t="s">
        <v>49</v>
      </c>
      <c r="E10" s="13">
        <v>40</v>
      </c>
      <c r="F10" s="9"/>
      <c r="G10" s="3">
        <f t="shared" si="0"/>
        <v>0</v>
      </c>
      <c r="H10" s="9"/>
      <c r="I10" s="9"/>
    </row>
    <row r="11" spans="1:9" s="11" customFormat="1" ht="63.75">
      <c r="A11" s="4">
        <v>4</v>
      </c>
      <c r="B11" s="15" t="s">
        <v>50</v>
      </c>
      <c r="C11" s="10" t="s">
        <v>46</v>
      </c>
      <c r="D11" s="10" t="s">
        <v>51</v>
      </c>
      <c r="E11" s="13">
        <v>40</v>
      </c>
      <c r="F11" s="9"/>
      <c r="G11" s="3">
        <f t="shared" si="0"/>
        <v>0</v>
      </c>
      <c r="H11" s="9"/>
      <c r="I11" s="9"/>
    </row>
    <row r="12" spans="1:9" s="11" customFormat="1" ht="63.75">
      <c r="A12" s="4">
        <v>5</v>
      </c>
      <c r="B12" s="15" t="s">
        <v>50</v>
      </c>
      <c r="C12" s="10" t="s">
        <v>46</v>
      </c>
      <c r="D12" s="10" t="s">
        <v>52</v>
      </c>
      <c r="E12" s="13">
        <v>1</v>
      </c>
      <c r="F12" s="9"/>
      <c r="G12" s="3">
        <f t="shared" si="0"/>
        <v>0</v>
      </c>
      <c r="H12" s="9"/>
      <c r="I12" s="9"/>
    </row>
    <row r="13" spans="1:9" s="11" customFormat="1" ht="12.75">
      <c r="A13" s="4">
        <v>6</v>
      </c>
      <c r="B13" s="21" t="s">
        <v>53</v>
      </c>
      <c r="C13" s="10" t="s">
        <v>43</v>
      </c>
      <c r="D13" s="10" t="s">
        <v>44</v>
      </c>
      <c r="E13" s="10">
        <v>15</v>
      </c>
      <c r="F13" s="9"/>
      <c r="G13" s="3">
        <f t="shared" si="0"/>
        <v>0</v>
      </c>
      <c r="H13" s="9"/>
      <c r="I13" s="9"/>
    </row>
    <row r="14" spans="2:8" ht="20.25" customHeight="1">
      <c r="B14" s="8" t="s">
        <v>4</v>
      </c>
      <c r="C14" s="20"/>
      <c r="G14" s="6">
        <f>SUM(G8:G13)</f>
        <v>0</v>
      </c>
      <c r="H14" s="7"/>
    </row>
    <row r="17" ht="12.75">
      <c r="B17" s="1" t="s">
        <v>5</v>
      </c>
    </row>
    <row r="18" spans="2:3" ht="12.75">
      <c r="B18" s="12"/>
      <c r="C18" s="12"/>
    </row>
    <row r="19" ht="12.75">
      <c r="B19" s="1" t="s">
        <v>6</v>
      </c>
    </row>
  </sheetData>
  <sheetProtection/>
  <mergeCells count="12">
    <mergeCell ref="G5:G6"/>
    <mergeCell ref="H5:H6"/>
    <mergeCell ref="I5:I6"/>
    <mergeCell ref="C5:C6"/>
    <mergeCell ref="A1:I1"/>
    <mergeCell ref="A2:I2"/>
    <mergeCell ref="A3:I3"/>
    <mergeCell ref="A5:A6"/>
    <mergeCell ref="B5:B6"/>
    <mergeCell ref="D5:D6"/>
    <mergeCell ref="E5:E6"/>
    <mergeCell ref="F5:F6"/>
  </mergeCells>
  <printOptions/>
  <pageMargins left="0.7" right="0.7" top="0.75" bottom="0.75" header="0.3" footer="0.3"/>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tabSelected="1" zoomScalePageLayoutView="0" workbookViewId="0" topLeftCell="A1">
      <selection activeCell="B4" sqref="B4"/>
    </sheetView>
  </sheetViews>
  <sheetFormatPr defaultColWidth="9.140625" defaultRowHeight="15"/>
  <cols>
    <col min="1" max="1" width="9.140625" style="1" customWidth="1"/>
    <col min="2" max="2" width="70.7109375" style="1" customWidth="1"/>
    <col min="3" max="3" width="17.7109375" style="1" customWidth="1"/>
    <col min="4" max="4" width="13.421875" style="1" customWidth="1"/>
    <col min="5" max="5" width="12.28125" style="1" customWidth="1"/>
    <col min="6" max="6" width="11.00390625" style="1" customWidth="1"/>
    <col min="7" max="7" width="12.8515625" style="1" customWidth="1"/>
    <col min="8" max="8" width="21.421875" style="1" customWidth="1"/>
    <col min="9" max="16384" width="9.140625" style="1" customWidth="1"/>
  </cols>
  <sheetData>
    <row r="1" spans="1:8" ht="12.75">
      <c r="A1" s="29" t="s">
        <v>14</v>
      </c>
      <c r="B1" s="29"/>
      <c r="C1" s="29"/>
      <c r="D1" s="29"/>
      <c r="E1" s="29"/>
      <c r="F1" s="29"/>
      <c r="G1" s="29"/>
      <c r="H1" s="29"/>
    </row>
    <row r="2" spans="1:8" ht="12.75">
      <c r="A2" s="30" t="s">
        <v>10</v>
      </c>
      <c r="B2" s="30"/>
      <c r="C2" s="30"/>
      <c r="D2" s="30"/>
      <c r="E2" s="30"/>
      <c r="F2" s="30"/>
      <c r="G2" s="30"/>
      <c r="H2" s="30"/>
    </row>
    <row r="3" spans="1:8" ht="30" customHeight="1">
      <c r="A3" s="31" t="s">
        <v>13</v>
      </c>
      <c r="B3" s="31"/>
      <c r="C3" s="31"/>
      <c r="D3" s="31"/>
      <c r="E3" s="31"/>
      <c r="F3" s="31"/>
      <c r="G3" s="31"/>
      <c r="H3" s="31"/>
    </row>
    <row r="4" ht="12.75">
      <c r="B4" s="5" t="s">
        <v>54</v>
      </c>
    </row>
    <row r="5" spans="1:8" ht="12.75" customHeight="1">
      <c r="A5" s="26" t="s">
        <v>7</v>
      </c>
      <c r="B5" s="26" t="s">
        <v>8</v>
      </c>
      <c r="C5" s="26" t="s">
        <v>0</v>
      </c>
      <c r="D5" s="26" t="s">
        <v>1</v>
      </c>
      <c r="E5" s="26" t="s">
        <v>12</v>
      </c>
      <c r="F5" s="26" t="s">
        <v>2</v>
      </c>
      <c r="G5" s="26" t="s">
        <v>79</v>
      </c>
      <c r="H5" s="26" t="s">
        <v>9</v>
      </c>
    </row>
    <row r="6" spans="1:8" ht="26.25" customHeight="1">
      <c r="A6" s="26"/>
      <c r="B6" s="26"/>
      <c r="C6" s="26"/>
      <c r="D6" s="26"/>
      <c r="E6" s="26"/>
      <c r="F6" s="26"/>
      <c r="G6" s="26"/>
      <c r="H6" s="26"/>
    </row>
    <row r="7" spans="1:8" ht="12.75">
      <c r="A7" s="2">
        <v>1</v>
      </c>
      <c r="B7" s="2">
        <v>2</v>
      </c>
      <c r="C7" s="2">
        <v>3</v>
      </c>
      <c r="D7" s="2">
        <v>4</v>
      </c>
      <c r="E7" s="2">
        <v>5</v>
      </c>
      <c r="F7" s="2" t="s">
        <v>11</v>
      </c>
      <c r="G7" s="2">
        <v>7</v>
      </c>
      <c r="H7" s="2">
        <v>8</v>
      </c>
    </row>
    <row r="8" spans="1:8" s="11" customFormat="1" ht="63.75">
      <c r="A8" s="4">
        <v>1</v>
      </c>
      <c r="B8" s="22" t="s">
        <v>55</v>
      </c>
      <c r="C8" s="10" t="s">
        <v>3</v>
      </c>
      <c r="D8" s="13">
        <v>60</v>
      </c>
      <c r="E8" s="9"/>
      <c r="F8" s="3">
        <f>D8*E8</f>
        <v>0</v>
      </c>
      <c r="G8" s="9"/>
      <c r="H8" s="9"/>
    </row>
    <row r="9" spans="1:8" s="11" customFormat="1" ht="63.75">
      <c r="A9" s="4">
        <v>2</v>
      </c>
      <c r="B9" s="22" t="s">
        <v>56</v>
      </c>
      <c r="C9" s="10" t="s">
        <v>3</v>
      </c>
      <c r="D9" s="13">
        <v>140</v>
      </c>
      <c r="E9" s="9"/>
      <c r="F9" s="3">
        <f aca="true" t="shared" si="0" ref="F9:F16">D9*E9</f>
        <v>0</v>
      </c>
      <c r="G9" s="9"/>
      <c r="H9" s="9"/>
    </row>
    <row r="10" spans="1:8" s="11" customFormat="1" ht="38.25">
      <c r="A10" s="4">
        <v>3</v>
      </c>
      <c r="B10" s="22" t="s">
        <v>57</v>
      </c>
      <c r="C10" s="10" t="s">
        <v>3</v>
      </c>
      <c r="D10" s="13">
        <v>35</v>
      </c>
      <c r="E10" s="9"/>
      <c r="F10" s="3">
        <f t="shared" si="0"/>
        <v>0</v>
      </c>
      <c r="G10" s="9"/>
      <c r="H10" s="9"/>
    </row>
    <row r="11" spans="1:8" s="11" customFormat="1" ht="51">
      <c r="A11" s="4">
        <v>4</v>
      </c>
      <c r="B11" s="22" t="s">
        <v>58</v>
      </c>
      <c r="C11" s="10" t="s">
        <v>3</v>
      </c>
      <c r="D11" s="13">
        <v>90</v>
      </c>
      <c r="E11" s="9"/>
      <c r="F11" s="3">
        <f t="shared" si="0"/>
        <v>0</v>
      </c>
      <c r="G11" s="9"/>
      <c r="H11" s="9"/>
    </row>
    <row r="12" spans="1:8" s="11" customFormat="1" ht="63.75">
      <c r="A12" s="4">
        <v>5</v>
      </c>
      <c r="B12" s="22" t="s">
        <v>59</v>
      </c>
      <c r="C12" s="10" t="s">
        <v>3</v>
      </c>
      <c r="D12" s="13">
        <v>5</v>
      </c>
      <c r="E12" s="9"/>
      <c r="F12" s="3">
        <f t="shared" si="0"/>
        <v>0</v>
      </c>
      <c r="G12" s="9"/>
      <c r="H12" s="9"/>
    </row>
    <row r="13" spans="1:8" s="11" customFormat="1" ht="38.25">
      <c r="A13" s="4">
        <v>6</v>
      </c>
      <c r="B13" s="23" t="s">
        <v>60</v>
      </c>
      <c r="C13" s="10" t="s">
        <v>3</v>
      </c>
      <c r="D13" s="13">
        <v>40</v>
      </c>
      <c r="E13" s="9"/>
      <c r="F13" s="3">
        <f t="shared" si="0"/>
        <v>0</v>
      </c>
      <c r="G13" s="9"/>
      <c r="H13" s="9"/>
    </row>
    <row r="14" spans="1:8" s="11" customFormat="1" ht="38.25">
      <c r="A14" s="4">
        <v>7</v>
      </c>
      <c r="B14" s="23" t="s">
        <v>61</v>
      </c>
      <c r="C14" s="10" t="s">
        <v>3</v>
      </c>
      <c r="D14" s="13">
        <v>10</v>
      </c>
      <c r="E14" s="9"/>
      <c r="F14" s="3">
        <f t="shared" si="0"/>
        <v>0</v>
      </c>
      <c r="G14" s="9"/>
      <c r="H14" s="9"/>
    </row>
    <row r="15" spans="1:8" s="11" customFormat="1" ht="38.25">
      <c r="A15" s="4">
        <v>8</v>
      </c>
      <c r="B15" s="23" t="s">
        <v>62</v>
      </c>
      <c r="C15" s="10" t="s">
        <v>3</v>
      </c>
      <c r="D15" s="13">
        <v>15</v>
      </c>
      <c r="E15" s="9"/>
      <c r="F15" s="3">
        <f t="shared" si="0"/>
        <v>0</v>
      </c>
      <c r="G15" s="9"/>
      <c r="H15" s="9"/>
    </row>
    <row r="16" spans="1:8" s="11" customFormat="1" ht="51">
      <c r="A16" s="4">
        <v>9</v>
      </c>
      <c r="B16" s="24" t="s">
        <v>63</v>
      </c>
      <c r="C16" s="10" t="s">
        <v>3</v>
      </c>
      <c r="D16" s="13">
        <v>240</v>
      </c>
      <c r="E16" s="9"/>
      <c r="F16" s="3">
        <f t="shared" si="0"/>
        <v>0</v>
      </c>
      <c r="G16" s="9"/>
      <c r="H16" s="9"/>
    </row>
    <row r="17" spans="2:7" ht="20.25" customHeight="1">
      <c r="B17" s="8" t="s">
        <v>4</v>
      </c>
      <c r="F17" s="6">
        <f>SUM(F8:F16)</f>
        <v>0</v>
      </c>
      <c r="G17" s="7"/>
    </row>
    <row r="20" ht="12.75">
      <c r="B20" s="1" t="s">
        <v>5</v>
      </c>
    </row>
    <row r="21" ht="12.75">
      <c r="B21" s="12"/>
    </row>
    <row r="22" ht="12.75">
      <c r="B22" s="1" t="s">
        <v>6</v>
      </c>
    </row>
  </sheetData>
  <sheetProtection/>
  <mergeCells count="11">
    <mergeCell ref="G5:G6"/>
    <mergeCell ref="H5:H6"/>
    <mergeCell ref="A1:H1"/>
    <mergeCell ref="A2:H2"/>
    <mergeCell ref="A3:H3"/>
    <mergeCell ref="A5:A6"/>
    <mergeCell ref="B5:B6"/>
    <mergeCell ref="C5:C6"/>
    <mergeCell ref="D5:D6"/>
    <mergeCell ref="E5:E6"/>
    <mergeCell ref="F5:F6"/>
  </mergeCells>
  <printOptions/>
  <pageMargins left="0.7" right="0.7" top="0.75" bottom="0.75" header="0.3" footer="0.3"/>
  <pageSetup fitToHeight="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tabSelected="1" zoomScalePageLayoutView="0" workbookViewId="0" topLeftCell="A2">
      <selection activeCell="B4" sqref="B4"/>
    </sheetView>
  </sheetViews>
  <sheetFormatPr defaultColWidth="9.140625" defaultRowHeight="15"/>
  <cols>
    <col min="1" max="1" width="9.140625" style="1" customWidth="1"/>
    <col min="2" max="2" width="70.7109375" style="1" customWidth="1"/>
    <col min="3" max="3" width="17.7109375" style="1" customWidth="1"/>
    <col min="4" max="4" width="13.421875" style="1" customWidth="1"/>
    <col min="5" max="5" width="12.28125" style="1" customWidth="1"/>
    <col min="6" max="6" width="11.00390625" style="1" customWidth="1"/>
    <col min="7" max="7" width="12.8515625" style="1" customWidth="1"/>
    <col min="8" max="8" width="21.421875" style="1" customWidth="1"/>
    <col min="9" max="16384" width="9.140625" style="1" customWidth="1"/>
  </cols>
  <sheetData>
    <row r="1" spans="1:8" ht="12.75">
      <c r="A1" s="29" t="s">
        <v>14</v>
      </c>
      <c r="B1" s="29"/>
      <c r="C1" s="29"/>
      <c r="D1" s="29"/>
      <c r="E1" s="29"/>
      <c r="F1" s="29"/>
      <c r="G1" s="29"/>
      <c r="H1" s="29"/>
    </row>
    <row r="2" spans="1:8" ht="12.75">
      <c r="A2" s="30" t="s">
        <v>10</v>
      </c>
      <c r="B2" s="30"/>
      <c r="C2" s="30"/>
      <c r="D2" s="30"/>
      <c r="E2" s="30"/>
      <c r="F2" s="30"/>
      <c r="G2" s="30"/>
      <c r="H2" s="30"/>
    </row>
    <row r="3" spans="1:8" ht="30" customHeight="1">
      <c r="A3" s="31" t="s">
        <v>13</v>
      </c>
      <c r="B3" s="31"/>
      <c r="C3" s="31"/>
      <c r="D3" s="31"/>
      <c r="E3" s="31"/>
      <c r="F3" s="31"/>
      <c r="G3" s="31"/>
      <c r="H3" s="31"/>
    </row>
    <row r="4" ht="12.75">
      <c r="B4" s="5" t="s">
        <v>64</v>
      </c>
    </row>
    <row r="5" spans="1:8" ht="12.75" customHeight="1">
      <c r="A5" s="26" t="s">
        <v>7</v>
      </c>
      <c r="B5" s="26" t="s">
        <v>8</v>
      </c>
      <c r="C5" s="26" t="s">
        <v>0</v>
      </c>
      <c r="D5" s="26" t="s">
        <v>1</v>
      </c>
      <c r="E5" s="26" t="s">
        <v>12</v>
      </c>
      <c r="F5" s="26" t="s">
        <v>2</v>
      </c>
      <c r="G5" s="26" t="s">
        <v>79</v>
      </c>
      <c r="H5" s="26" t="s">
        <v>9</v>
      </c>
    </row>
    <row r="6" spans="1:8" ht="25.5" customHeight="1">
      <c r="A6" s="26"/>
      <c r="B6" s="26"/>
      <c r="C6" s="26"/>
      <c r="D6" s="26"/>
      <c r="E6" s="26"/>
      <c r="F6" s="26"/>
      <c r="G6" s="26"/>
      <c r="H6" s="26"/>
    </row>
    <row r="7" spans="1:8" ht="12.75">
      <c r="A7" s="2">
        <v>1</v>
      </c>
      <c r="B7" s="2">
        <v>2</v>
      </c>
      <c r="C7" s="2">
        <v>3</v>
      </c>
      <c r="D7" s="2">
        <v>4</v>
      </c>
      <c r="E7" s="2">
        <v>5</v>
      </c>
      <c r="F7" s="2" t="s">
        <v>11</v>
      </c>
      <c r="G7" s="2">
        <v>7</v>
      </c>
      <c r="H7" s="2">
        <v>8</v>
      </c>
    </row>
    <row r="8" spans="1:8" s="11" customFormat="1" ht="102">
      <c r="A8" s="4">
        <v>1</v>
      </c>
      <c r="B8" s="15" t="s">
        <v>66</v>
      </c>
      <c r="C8" s="10" t="s">
        <v>3</v>
      </c>
      <c r="D8" s="13">
        <v>2</v>
      </c>
      <c r="E8" s="9"/>
      <c r="F8" s="3">
        <f>D8*E8</f>
        <v>0</v>
      </c>
      <c r="G8" s="9"/>
      <c r="H8" s="9"/>
    </row>
    <row r="9" spans="1:8" s="11" customFormat="1" ht="140.25">
      <c r="A9" s="4">
        <v>2</v>
      </c>
      <c r="B9" s="15" t="s">
        <v>67</v>
      </c>
      <c r="C9" s="10" t="s">
        <v>3</v>
      </c>
      <c r="D9" s="13">
        <v>10</v>
      </c>
      <c r="E9" s="9"/>
      <c r="F9" s="3">
        <f aca="true" t="shared" si="0" ref="F9:F15">D9*E9</f>
        <v>0</v>
      </c>
      <c r="G9" s="9"/>
      <c r="H9" s="9"/>
    </row>
    <row r="10" spans="1:8" s="11" customFormat="1" ht="165.75">
      <c r="A10" s="4">
        <v>3</v>
      </c>
      <c r="B10" s="15" t="s">
        <v>68</v>
      </c>
      <c r="C10" s="10" t="s">
        <v>3</v>
      </c>
      <c r="D10" s="13">
        <v>75</v>
      </c>
      <c r="E10" s="9"/>
      <c r="F10" s="3">
        <f t="shared" si="0"/>
        <v>0</v>
      </c>
      <c r="G10" s="9"/>
      <c r="H10" s="9"/>
    </row>
    <row r="11" spans="1:8" s="11" customFormat="1" ht="165.75">
      <c r="A11" s="4">
        <v>4</v>
      </c>
      <c r="B11" s="15" t="s">
        <v>69</v>
      </c>
      <c r="C11" s="10" t="s">
        <v>3</v>
      </c>
      <c r="D11" s="13">
        <v>20</v>
      </c>
      <c r="E11" s="9"/>
      <c r="F11" s="3">
        <f t="shared" si="0"/>
        <v>0</v>
      </c>
      <c r="G11" s="9"/>
      <c r="H11" s="9"/>
    </row>
    <row r="12" spans="1:8" s="11" customFormat="1" ht="165.75">
      <c r="A12" s="4">
        <v>5</v>
      </c>
      <c r="B12" s="15" t="s">
        <v>70</v>
      </c>
      <c r="C12" s="10" t="s">
        <v>3</v>
      </c>
      <c r="D12" s="13">
        <v>10</v>
      </c>
      <c r="E12" s="9"/>
      <c r="F12" s="3">
        <f t="shared" si="0"/>
        <v>0</v>
      </c>
      <c r="G12" s="9"/>
      <c r="H12" s="9"/>
    </row>
    <row r="13" spans="1:8" s="11" customFormat="1" ht="191.25">
      <c r="A13" s="4">
        <v>6</v>
      </c>
      <c r="B13" s="15" t="s">
        <v>71</v>
      </c>
      <c r="C13" s="10" t="s">
        <v>65</v>
      </c>
      <c r="D13" s="13">
        <v>2</v>
      </c>
      <c r="E13" s="9"/>
      <c r="F13" s="3">
        <f t="shared" si="0"/>
        <v>0</v>
      </c>
      <c r="G13" s="9"/>
      <c r="H13" s="9"/>
    </row>
    <row r="14" spans="1:8" s="11" customFormat="1" ht="140.25">
      <c r="A14" s="4">
        <v>7</v>
      </c>
      <c r="B14" s="15" t="s">
        <v>72</v>
      </c>
      <c r="C14" s="10" t="s">
        <v>3</v>
      </c>
      <c r="D14" s="13">
        <v>10</v>
      </c>
      <c r="E14" s="9"/>
      <c r="F14" s="3">
        <f t="shared" si="0"/>
        <v>0</v>
      </c>
      <c r="G14" s="9"/>
      <c r="H14" s="9"/>
    </row>
    <row r="15" spans="1:8" s="11" customFormat="1" ht="140.25">
      <c r="A15" s="4">
        <v>8</v>
      </c>
      <c r="B15" s="15" t="s">
        <v>73</v>
      </c>
      <c r="C15" s="10" t="s">
        <v>3</v>
      </c>
      <c r="D15" s="13">
        <v>10</v>
      </c>
      <c r="E15" s="9"/>
      <c r="F15" s="3">
        <f t="shared" si="0"/>
        <v>0</v>
      </c>
      <c r="G15" s="9"/>
      <c r="H15" s="9"/>
    </row>
    <row r="16" spans="2:7" ht="20.25" customHeight="1">
      <c r="B16" s="8" t="s">
        <v>4</v>
      </c>
      <c r="F16" s="6">
        <f>SUM(F8:F15)</f>
        <v>0</v>
      </c>
      <c r="G16" s="7"/>
    </row>
    <row r="19" ht="12.75">
      <c r="B19" s="1" t="s">
        <v>5</v>
      </c>
    </row>
    <row r="20" ht="12.75">
      <c r="B20" s="12"/>
    </row>
    <row r="21" ht="12.75">
      <c r="B21" s="1" t="s">
        <v>6</v>
      </c>
    </row>
  </sheetData>
  <sheetProtection/>
  <mergeCells count="11">
    <mergeCell ref="G5:G6"/>
    <mergeCell ref="H5:H6"/>
    <mergeCell ref="A1:H1"/>
    <mergeCell ref="A2:H2"/>
    <mergeCell ref="A3:H3"/>
    <mergeCell ref="A5:A6"/>
    <mergeCell ref="B5:B6"/>
    <mergeCell ref="C5:C6"/>
    <mergeCell ref="D5:D6"/>
    <mergeCell ref="E5:E6"/>
    <mergeCell ref="F5:F6"/>
  </mergeCells>
  <printOptions/>
  <pageMargins left="0.7" right="0.7" top="0.75" bottom="0.75" header="0.3" footer="0.3"/>
  <pageSetup fitToHeight="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tabSelected="1" zoomScalePageLayoutView="0" workbookViewId="0" topLeftCell="A1">
      <selection activeCell="B4" sqref="B4"/>
    </sheetView>
  </sheetViews>
  <sheetFormatPr defaultColWidth="9.140625" defaultRowHeight="15"/>
  <cols>
    <col min="1" max="1" width="9.140625" style="1" customWidth="1"/>
    <col min="2" max="2" width="70.7109375" style="1" customWidth="1"/>
    <col min="3" max="3" width="17.7109375" style="1" customWidth="1"/>
    <col min="4" max="4" width="13.421875" style="1" customWidth="1"/>
    <col min="5" max="5" width="12.28125" style="1" customWidth="1"/>
    <col min="6" max="6" width="11.00390625" style="1" customWidth="1"/>
    <col min="7" max="7" width="12.8515625" style="1" customWidth="1"/>
    <col min="8" max="8" width="21.421875" style="1" customWidth="1"/>
    <col min="9" max="16384" width="9.140625" style="1" customWidth="1"/>
  </cols>
  <sheetData>
    <row r="1" spans="1:8" ht="12.75">
      <c r="A1" s="29" t="s">
        <v>14</v>
      </c>
      <c r="B1" s="29"/>
      <c r="C1" s="29"/>
      <c r="D1" s="29"/>
      <c r="E1" s="29"/>
      <c r="F1" s="29"/>
      <c r="G1" s="29"/>
      <c r="H1" s="29"/>
    </row>
    <row r="2" spans="1:8" ht="12.75">
      <c r="A2" s="30" t="s">
        <v>10</v>
      </c>
      <c r="B2" s="30"/>
      <c r="C2" s="30"/>
      <c r="D2" s="30"/>
      <c r="E2" s="30"/>
      <c r="F2" s="30"/>
      <c r="G2" s="30"/>
      <c r="H2" s="30"/>
    </row>
    <row r="3" spans="1:8" ht="30" customHeight="1">
      <c r="A3" s="31" t="s">
        <v>13</v>
      </c>
      <c r="B3" s="31"/>
      <c r="C3" s="31"/>
      <c r="D3" s="31"/>
      <c r="E3" s="31"/>
      <c r="F3" s="31"/>
      <c r="G3" s="31"/>
      <c r="H3" s="31"/>
    </row>
    <row r="4" ht="12.75">
      <c r="B4" s="5" t="s">
        <v>74</v>
      </c>
    </row>
    <row r="5" spans="1:8" ht="12.75" customHeight="1">
      <c r="A5" s="26" t="s">
        <v>7</v>
      </c>
      <c r="B5" s="26" t="s">
        <v>8</v>
      </c>
      <c r="C5" s="26" t="s">
        <v>0</v>
      </c>
      <c r="D5" s="26" t="s">
        <v>1</v>
      </c>
      <c r="E5" s="26" t="s">
        <v>12</v>
      </c>
      <c r="F5" s="26" t="s">
        <v>2</v>
      </c>
      <c r="G5" s="26" t="s">
        <v>79</v>
      </c>
      <c r="H5" s="26" t="s">
        <v>9</v>
      </c>
    </row>
    <row r="6" spans="1:8" ht="25.5" customHeight="1">
      <c r="A6" s="26"/>
      <c r="B6" s="26"/>
      <c r="C6" s="26"/>
      <c r="D6" s="26"/>
      <c r="E6" s="26"/>
      <c r="F6" s="26"/>
      <c r="G6" s="26"/>
      <c r="H6" s="26"/>
    </row>
    <row r="7" spans="1:8" ht="12.75">
      <c r="A7" s="2">
        <v>1</v>
      </c>
      <c r="B7" s="2">
        <v>2</v>
      </c>
      <c r="C7" s="2">
        <v>3</v>
      </c>
      <c r="D7" s="2">
        <v>4</v>
      </c>
      <c r="E7" s="2">
        <v>5</v>
      </c>
      <c r="F7" s="2" t="s">
        <v>11</v>
      </c>
      <c r="G7" s="2">
        <v>7</v>
      </c>
      <c r="H7" s="2">
        <v>8</v>
      </c>
    </row>
    <row r="8" spans="1:8" s="11" customFormat="1" ht="140.25">
      <c r="A8" s="4">
        <v>1</v>
      </c>
      <c r="B8" s="25" t="s">
        <v>77</v>
      </c>
      <c r="C8" s="10" t="s">
        <v>3</v>
      </c>
      <c r="D8" s="13">
        <v>60</v>
      </c>
      <c r="E8" s="9"/>
      <c r="F8" s="3">
        <f>D8*E8</f>
        <v>0</v>
      </c>
      <c r="G8" s="9"/>
      <c r="H8" s="9"/>
    </row>
    <row r="9" spans="1:8" s="11" customFormat="1" ht="127.5">
      <c r="A9" s="4">
        <v>2</v>
      </c>
      <c r="B9" s="15" t="s">
        <v>75</v>
      </c>
      <c r="C9" s="10" t="s">
        <v>3</v>
      </c>
      <c r="D9" s="13">
        <v>60</v>
      </c>
      <c r="E9" s="9"/>
      <c r="F9" s="3">
        <f>D9*E9</f>
        <v>0</v>
      </c>
      <c r="G9" s="9"/>
      <c r="H9" s="9"/>
    </row>
    <row r="10" spans="1:8" s="11" customFormat="1" ht="153">
      <c r="A10" s="4">
        <v>3</v>
      </c>
      <c r="B10" s="15" t="s">
        <v>78</v>
      </c>
      <c r="C10" s="10" t="s">
        <v>3</v>
      </c>
      <c r="D10" s="13">
        <v>60</v>
      </c>
      <c r="E10" s="9"/>
      <c r="F10" s="3">
        <f>D10*E10</f>
        <v>0</v>
      </c>
      <c r="G10" s="9"/>
      <c r="H10" s="9"/>
    </row>
    <row r="11" spans="1:8" s="11" customFormat="1" ht="127.5">
      <c r="A11" s="4">
        <v>4</v>
      </c>
      <c r="B11" s="15" t="s">
        <v>76</v>
      </c>
      <c r="C11" s="10" t="s">
        <v>3</v>
      </c>
      <c r="D11" s="13">
        <v>20</v>
      </c>
      <c r="E11" s="9"/>
      <c r="F11" s="3">
        <f>D11*E11</f>
        <v>0</v>
      </c>
      <c r="G11" s="9"/>
      <c r="H11" s="9"/>
    </row>
    <row r="12" spans="2:7" ht="20.25" customHeight="1">
      <c r="B12" s="8" t="s">
        <v>4</v>
      </c>
      <c r="F12" s="6">
        <f>SUM(F8:F11)</f>
        <v>0</v>
      </c>
      <c r="G12" s="7"/>
    </row>
    <row r="15" ht="12.75">
      <c r="B15" s="1" t="s">
        <v>5</v>
      </c>
    </row>
    <row r="16" ht="12.75">
      <c r="B16" s="12"/>
    </row>
    <row r="17" ht="12.75">
      <c r="B17" s="1" t="s">
        <v>6</v>
      </c>
    </row>
  </sheetData>
  <sheetProtection/>
  <mergeCells count="11">
    <mergeCell ref="G5:G6"/>
    <mergeCell ref="H5:H6"/>
    <mergeCell ref="A1:H1"/>
    <mergeCell ref="A2:H2"/>
    <mergeCell ref="A3:H3"/>
    <mergeCell ref="A5:A6"/>
    <mergeCell ref="B5:B6"/>
    <mergeCell ref="C5:C6"/>
    <mergeCell ref="D5:D6"/>
    <mergeCell ref="E5:E6"/>
    <mergeCell ref="F5:F6"/>
  </mergeCells>
  <printOptions/>
  <pageMargins left="0.7" right="0.7" top="0.75" bottom="0.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Grochowska</dc:creator>
  <cp:keywords/>
  <dc:description/>
  <cp:lastModifiedBy>KM</cp:lastModifiedBy>
  <cp:lastPrinted>2021-07-31T21:51:42Z</cp:lastPrinted>
  <dcterms:created xsi:type="dcterms:W3CDTF">2020-04-01T11:57:05Z</dcterms:created>
  <dcterms:modified xsi:type="dcterms:W3CDTF">2021-07-31T21:54:09Z</dcterms:modified>
  <cp:category/>
  <cp:version/>
  <cp:contentType/>
  <cp:contentStatus/>
</cp:coreProperties>
</file>