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</sheets>
  <definedNames/>
  <calcPr fullCalcOnLoad="1"/>
</workbook>
</file>

<file path=xl/sharedStrings.xml><?xml version="1.0" encoding="utf-8"?>
<sst xmlns="http://schemas.openxmlformats.org/spreadsheetml/2006/main" count="3441" uniqueCount="1727">
  <si>
    <t>Nazwa handlowa</t>
  </si>
  <si>
    <t>Opakowanie</t>
  </si>
  <si>
    <t>Dawka</t>
  </si>
  <si>
    <t>Ilość  zamawiana</t>
  </si>
  <si>
    <t>Wartość  brutto</t>
  </si>
  <si>
    <t>4 mg</t>
  </si>
  <si>
    <t>30 tabl.</t>
  </si>
  <si>
    <t>5 mg</t>
  </si>
  <si>
    <t>30 sasz.</t>
  </si>
  <si>
    <t>0,02 g</t>
  </si>
  <si>
    <t>30 tabl. (3 blist.po 10 szt.)</t>
  </si>
  <si>
    <t>0,02 g/ml</t>
  </si>
  <si>
    <t>0,3 g</t>
  </si>
  <si>
    <t>150 ml</t>
  </si>
  <si>
    <t>0,01 g</t>
  </si>
  <si>
    <t>20 tabl. (2 blist.po 10 szt.)</t>
  </si>
  <si>
    <t>20 tabl.</t>
  </si>
  <si>
    <t>3 mg/ml</t>
  </si>
  <si>
    <t>2 mg</t>
  </si>
  <si>
    <t>1 mg</t>
  </si>
  <si>
    <t>5 amp.a 2ml</t>
  </si>
  <si>
    <t>0,04 g</t>
  </si>
  <si>
    <t>10 tabl.</t>
  </si>
  <si>
    <t>30 kaps. (3 blist.po 10 szt.)</t>
  </si>
  <si>
    <t>0,05 g/ml</t>
  </si>
  <si>
    <t>0,08 g</t>
  </si>
  <si>
    <t>1 fiol. (+1rozp.)</t>
  </si>
  <si>
    <t>100 j.m./ml</t>
  </si>
  <si>
    <t>30 tabl. (blistry)</t>
  </si>
  <si>
    <t>0,1 g/ml</t>
  </si>
  <si>
    <t>3 mg</t>
  </si>
  <si>
    <t>10 amp.-strz.a 1ml</t>
  </si>
  <si>
    <t>10 amp.-strz.a 0,8ml</t>
  </si>
  <si>
    <t>10 amp.-strz.a 0,6ml</t>
  </si>
  <si>
    <t>10 amp.-strz.a 0,4ml</t>
  </si>
  <si>
    <t>TRANXENE KAPSUŁKI 5 MG 30 KAPS. (3 BLIST.PO 10 SZT.)</t>
  </si>
  <si>
    <t>TRANXENE KAPSUŁKI 0,01 G 30 KAPS. (3 BLIST.PO 10 SZT.)</t>
  </si>
  <si>
    <t>3 mln.j.m.</t>
  </si>
  <si>
    <t>ROVAMYCINE TABLETKI POWLEKANE 3 MLN.J.M. 10 TABL.</t>
  </si>
  <si>
    <t>30 tabl. (blist.Alu/Alu)</t>
  </si>
  <si>
    <t>PLAVIX TABLETKI POWLEKANE 0,3 G 30 TABL. (BLIST.ALU/ALU)</t>
  </si>
  <si>
    <t>NO-SPA TABLETKI 0,04 G 20 TABL. (2 BLIST.PO 10 SZT.)</t>
  </si>
  <si>
    <t>NO-SPA ROZTWÓR DO WSTRZYKIWAŃ 0,02 G/ML 5 AMP.A 2ML</t>
  </si>
  <si>
    <t>NO-SPA FORTE TABLETKI 0,08 G 20 TABL.</t>
  </si>
  <si>
    <t>300 j.m./ml</t>
  </si>
  <si>
    <t>10 wstrz.a 1,5ml (SoloStar)</t>
  </si>
  <si>
    <t>INS. TOUJEO ROZTWÓR DO WSTRZYKIWAŃ 300 J.M./ML 10 WSTRZ.A 1,5ML (SOLOSTAR)</t>
  </si>
  <si>
    <t>100 I.U./ml</t>
  </si>
  <si>
    <t>10 wstrz.a 3ml (SoloStar)</t>
  </si>
  <si>
    <t>INS. LISPRO SANOFI ROZTWÓR DO WSTRZYKIWAŃ 100 I.U./ML 10 WSTRZ.A 3ML (SOLOSTAR)</t>
  </si>
  <si>
    <t>5 wstrz.a 3ml</t>
  </si>
  <si>
    <t>INS. LANTUS SOLOSTAR ROZTWÓR DO WSTRZYKIWAŃ 100 J.M./ML 5 WSTRZ.A 3ML</t>
  </si>
  <si>
    <t>INS. INSUMAN RAPID SOLOSTAR ROZTWÓR DO WSTRZYKIWAŃ 100 J.M./ML 5 WSTRZ.A 3ML</t>
  </si>
  <si>
    <t>INS. INSUMAN BASAL SOLOSTAR ZAWIESINA DO WSTRZYKIWAŃ 100 J.M./ML 5 WSTRZ.A 3ML</t>
  </si>
  <si>
    <t>INS. APIDRA SOLOSTAR ROZTWÓR DO WSTRZYKIWAŃ 100 J.M./ML 5 WSTRZ.A 3ML</t>
  </si>
  <si>
    <t>0,075g+0,075g</t>
  </si>
  <si>
    <t>30 tabl. (30 szt.po 1 blist.)</t>
  </si>
  <si>
    <t>DUOPLAVIN TABLETKI POWLEKANE 0,075G+0,075G 30 TABL. (30 SZT.PO 1 BLIST.)</t>
  </si>
  <si>
    <t>0,2882 g/5ml</t>
  </si>
  <si>
    <t>DEPAKINE SYROP 0,2882 G/5ML 150 ML</t>
  </si>
  <si>
    <t>0,4 g/4ml</t>
  </si>
  <si>
    <t>DEPAKINE PROSZEK I ROZPUSZCZALNIK DO SP 0,4 G/4ML 1 FIOL. (+1ROZP.)</t>
  </si>
  <si>
    <t>(0,6666g+0,29027g)/sasz.</t>
  </si>
  <si>
    <t>DEPAKINE CHRONOSPHERE 1000 GRANULAT O PRZEDŁUŻONYM UWALNI (0,6666G+0,29027G)/SASZ. 30 SASZ.</t>
  </si>
  <si>
    <t>0,333g+0,145g</t>
  </si>
  <si>
    <t>DEPAKINE CHRONO 500 TABLETKI POWLEKANE O PRZEDŁUŻO 0,333G+0,145G 30 TABL. (3 BLIST.PO 10 SZT.)</t>
  </si>
  <si>
    <t>0,2g+0,087g</t>
  </si>
  <si>
    <t>DEPAKINE CHRONO 300 TABLETKI POWLEKANE O PRZEDŁUŻO 0,2G+0,087G 30 TABL. (BLISTRY)</t>
  </si>
  <si>
    <t>6 amp.a 3ml</t>
  </si>
  <si>
    <t>CORDARONE ROZTWÓR DO WSTRZYKIWAŃ 0,05 G/ML 6 AMP.A 3ML</t>
  </si>
  <si>
    <t>CLEXANE ROZTWÓR DO WSTRZYKIWAŃ 0,1 G/ML 10 AMP.STRZ.A 1ML</t>
  </si>
  <si>
    <t>0,08 g/0,8ml</t>
  </si>
  <si>
    <t>CLEXANE ROZTWÓR DO WSTRZYKIWAŃ 0,08 G/0,8ML 10 AMP.STRZ.A 0,8ML</t>
  </si>
  <si>
    <t>0,06 g/0,6ml</t>
  </si>
  <si>
    <t>CLEXANE ROZTWÓR DO WSTRZYKIWAŃ 0,06 G/0,6ML 10 AMP.STRZ.A 0,6ML</t>
  </si>
  <si>
    <t>0,04 g/0,4ml</t>
  </si>
  <si>
    <t>CLEXANE ROZTWÓR DO WSTRZYKIWAŃ 0,04 G/0,4ML 10 AMP.STRZ.A 0,4ML</t>
  </si>
  <si>
    <t>0,02 g/0,2ml</t>
  </si>
  <si>
    <t>10 amp.-strz.a 0,2ml</t>
  </si>
  <si>
    <t>CLEXANE ROZTWÓR DO WSTRZYKIWAŃ 0,02 G/0,2ML 10 AMP.STRZ.A 0,2ML</t>
  </si>
  <si>
    <t>BIOXETIN TABLETKI 0,02 G 30 TABL. (3 BLIST.PO 10 SZT.)</t>
  </si>
  <si>
    <t>AMARYL 4 TABLETKI 4 MG 30 TABL.</t>
  </si>
  <si>
    <t>AMARYL 3 TABLETKI 3 MG 30 TABL.</t>
  </si>
  <si>
    <t>AMARYL 2 TABLETKI 2 MG 30 TABL.</t>
  </si>
  <si>
    <t>AMARYL 1 TABLETKI 1 MG 30 TABL.</t>
  </si>
  <si>
    <t>6 fiol.a 2ml</t>
  </si>
  <si>
    <t>ADENOCOR ROZTWÓR DO WSTRZYKIWAŃ 3 MG/ML 6 FIOL.A 2ML</t>
  </si>
  <si>
    <t>* pola żółte wypełnia Wykonawca</t>
  </si>
  <si>
    <t>Ceny zawierają podatek VAT, cło i koszty transportu do zamawiającego</t>
  </si>
  <si>
    <t>Razem</t>
  </si>
  <si>
    <t>Kod EAN</t>
  </si>
  <si>
    <t>Lp.</t>
  </si>
  <si>
    <t>Przedmiot zamówienia</t>
  </si>
  <si>
    <t>7 = 5 x 6</t>
  </si>
  <si>
    <t>Załącznik nr 2 do SIWZ</t>
  </si>
  <si>
    <t>Cena jedn.brutto</t>
  </si>
  <si>
    <t xml:space="preserve">Uwaga! Załącznik aktywny - należy podać cenę jednostkową brutto (kolumna 6). 
Pozostałe komórki są obliczane automatycznie. </t>
  </si>
  <si>
    <t>Oznaczenie postępowania: N-M.ZP/D/3/2021</t>
  </si>
  <si>
    <t>1% ROZTWÓR WODNY FIOLETU GENCJANOWEGO ROZWÓR NA SKÓRĘ 0,01G/G 20 ML</t>
  </si>
  <si>
    <t>20 ml</t>
  </si>
  <si>
    <t>0,01/g</t>
  </si>
  <si>
    <t>ABAKTAL ROZTWÓR DO INFUZJI 0,08 G/ML 10 AMP.A 5ML</t>
  </si>
  <si>
    <t>10 amp.a 5ml</t>
  </si>
  <si>
    <t>0,08 g/ml</t>
  </si>
  <si>
    <t>ACENOCUMAROL TABLETKI 4 MG 60 TABL.</t>
  </si>
  <si>
    <t>60 tabl.</t>
  </si>
  <si>
    <t>ACIDOLAC LIOFILIZAT DOUSTNY 3 G 10 SASZ.A 3G</t>
  </si>
  <si>
    <t>10 sasz.a 3g</t>
  </si>
  <si>
    <t>3 g</t>
  </si>
  <si>
    <t>ACIDOLIT BEZSMAKOWY D/NIEMOWLĄT PROSZEK DO PRZYGOTOWANIA ROZTW 10 SASZ.A 4,35G</t>
  </si>
  <si>
    <t>10 sasz.a 4,35g</t>
  </si>
  <si>
    <t>-</t>
  </si>
  <si>
    <t>ACIDUM FOLICUM TABLETKI 0,015 G 30 TABL. (1 BLIST.PO 30 SZT.)</t>
  </si>
  <si>
    <t>30 tabl. (1 blist.po 30 szt.)</t>
  </si>
  <si>
    <t>0,015 g</t>
  </si>
  <si>
    <t>ACIDUM FOLICUM TABLETKI 5 MG 30 TABL. (1 BLIST.PO 30 SZT.)</t>
  </si>
  <si>
    <t>ACTIFEROL FE 15 MG PROSZEK DO ROZPUSZCZENIA 30 SASZ.</t>
  </si>
  <si>
    <t>ACTIFEROL FE 30 MG PROSZEK DO ROZPUSZCZENIA 30 SASZ.</t>
  </si>
  <si>
    <t>ACTIFEROL FE 7 MG PROSZEK DO ROZPUSZCZENIA 30 SASZ.</t>
  </si>
  <si>
    <t>ACTIFEROL FE START PROSZEK DO ROZPUSZCZENIA 30 SASZ.</t>
  </si>
  <si>
    <t>ACTILYSE 20 PROSZEK I ROZPUSZCZALNIK DO SP 0,02 G 1 FIOL.S.SUBS. (+AMP.ROZP.)</t>
  </si>
  <si>
    <t>1 fiol.s.subs. (+amp.rozp.)</t>
  </si>
  <si>
    <t>ACTILYSE 50 PROSZEK I ROZPUSZCZALNIK DO SP 0,05 G 1 FIOL.S.SUBS. (+AMP.ROZP.)</t>
  </si>
  <si>
    <t>0,05 g</t>
  </si>
  <si>
    <t>ACURENAL TABLETKI POWLEKANE 5 MG 30 TABL. (3 BLIST.PO 10 SZT.)</t>
  </si>
  <si>
    <t>ACURENAL TABLETKI POWLEKANE 10 MG 30 TABL. (3 BLIST.PO 10 SZT.)</t>
  </si>
  <si>
    <t>10 mg</t>
  </si>
  <si>
    <t>ACURENAL TABLETKI POWLEKANE 20 MG 30 TABL. (3 BLIST.PO 10 SZT.)</t>
  </si>
  <si>
    <t>20 mg</t>
  </si>
  <si>
    <t>ADEKSA TABLETKI 0,05 G 30 TABL.</t>
  </si>
  <si>
    <t>ADEKSA TABLETKI 0,1 G 30 TABL.</t>
  </si>
  <si>
    <t>0,1 g</t>
  </si>
  <si>
    <t>AETHYLUM CHLORATUM AEROZOL 70 G</t>
  </si>
  <si>
    <t>70 g</t>
  </si>
  <si>
    <t>ALANTAN ZASYPKA 100 G</t>
  </si>
  <si>
    <t>100 g</t>
  </si>
  <si>
    <t>ALBOTHYL GLOBULKI DOPOCHWOWE 0,09 G 6 GLOB.</t>
  </si>
  <si>
    <t>6 glob.</t>
  </si>
  <si>
    <t>0,09 g</t>
  </si>
  <si>
    <t>ALCAINE KROPLE DO OCZU 5 MG/ML 15 ML (FL.)</t>
  </si>
  <si>
    <t>15 ml (fl.)</t>
  </si>
  <si>
    <t>5 mg/ml</t>
  </si>
  <si>
    <t>ALDACTONE ROZTWÓR DO WSTRZYKIWAŃ 0,02 G/ML 10 AMP.A 10ML</t>
  </si>
  <si>
    <t>10 amp.a 10ml</t>
  </si>
  <si>
    <t>ALFADIOL KAPSUŁKI MIĘKKIE 0,25 MCG 100 KAPS. (2 BLIST.PO 50 SZT.)</t>
  </si>
  <si>
    <t>100 kaps. (2 blist.po 50 szt.)</t>
  </si>
  <si>
    <t>0,25 mcg</t>
  </si>
  <si>
    <t>ALFADIOL KAPSUŁKI MIĘKKIE 1 MCG 100 KAPS. (2 BLIST.PO 50 SZT.)</t>
  </si>
  <si>
    <t>1 mcg</t>
  </si>
  <si>
    <t>ALLUPOL TABLETKI 0,1 G 50 TABL. (2 BLIST.PO 25SZT.)</t>
  </si>
  <si>
    <t>50 tabl. (2 blist.po 25szt.)</t>
  </si>
  <si>
    <t>ALLUPOL TABLETKI 0,3 G 30 TABL.</t>
  </si>
  <si>
    <t>ALVESCO 160 AEROZOL INHALACYJNY, ROZTWÓR 0,16 MG/DAW. 120 DAW. (1 POJ.)</t>
  </si>
  <si>
    <t>120 daw. (1 poj.)</t>
  </si>
  <si>
    <t>0,16 mg/daw.</t>
  </si>
  <si>
    <t>ALVESCO 80 AEROZOL INHALACYJNY, ROZTWÓR 0,08 MG/DAW. 120 DAW. (1 POJ.)</t>
  </si>
  <si>
    <t>0,08 mg/daw.</t>
  </si>
  <si>
    <t>AMANTIX ROZTWÓR DO WLEWÓW DOŻYLNYCH 0,2 G/500ML 10 BUT.A 500ML</t>
  </si>
  <si>
    <t>10 but.a 500ml</t>
  </si>
  <si>
    <t>0,2 g/500ml</t>
  </si>
  <si>
    <t>AMANTIX TABLETKI POWLEKANE 0,1 G 30 TABL.</t>
  </si>
  <si>
    <t>AMBROKSOL SYROP 0,015 G/5ML 150 ML</t>
  </si>
  <si>
    <t>0,015 g/5ml</t>
  </si>
  <si>
    <t>AMBROKSOL SYROP 0,03 G/5ML 150 ML</t>
  </si>
  <si>
    <t>0,03 g/5ml</t>
  </si>
  <si>
    <t>AMERTIL TABLETKI POWLEKANE 0,01 G 30 TABL.</t>
  </si>
  <si>
    <t>AMITRIPTYLINUM VP TABLETKI DRAŻOWANE 0,025 G 60 DRAŻ. (2 BLIST.PO 30SZT.)</t>
  </si>
  <si>
    <t>60 draż. (2 blist.po 30szt.)</t>
  </si>
  <si>
    <t>0,025 g</t>
  </si>
  <si>
    <t>AMITRIPTYLINUM VP TABLETKI POWLEKANE 0,01 G 60 TABL. (2 BLIST.PO 30 SZT.)</t>
  </si>
  <si>
    <t>60 tabl. (2 blist.po 30 szt.)</t>
  </si>
  <si>
    <t>ANAFRANIL SR 75 TABLETKI POWLEKANE O PRZEDŁUŻO 0,075 G 20 TABL. (2 BLIST.PO 10 SZT.)</t>
  </si>
  <si>
    <t>0,075 g</t>
  </si>
  <si>
    <t>ANORO ELLIPTA (ANORO) PROSZEK DO INHALACJI 0,055MG+0,022MG 30 DAW. (1 INHALATOR)</t>
  </si>
  <si>
    <t>30 daw. (1 inhalator)</t>
  </si>
  <si>
    <t>0,055mg+0,022mg</t>
  </si>
  <si>
    <t>ANTYTOKSYNA JADU ŻMIJ ROZTWÓR DO WSTRZYKIWAŃ 500 J. A. 1 AMP.A 5ML</t>
  </si>
  <si>
    <t>1 amp.a 5ml</t>
  </si>
  <si>
    <t>500 j. a.</t>
  </si>
  <si>
    <t>APHTIN PŁYN DO STOSOWANIA W JAMIE UST 0,2 G/G 10 G</t>
  </si>
  <si>
    <t>10 g</t>
  </si>
  <si>
    <t>0,2 g/g</t>
  </si>
  <si>
    <t>ARTHROTEC TABLETKI 0,05G+0,2MG 20 TABL.</t>
  </si>
  <si>
    <t>0,05g+0,2mg</t>
  </si>
  <si>
    <t>ASAMAX 500 TABLETKI DOJELITOWE 0,5 G 100 TABL. (10 BLIST.PO 10 SZT.)</t>
  </si>
  <si>
    <t>100 tabl. (10 blist.po 10 szt.</t>
  </si>
  <si>
    <t>0,5 g</t>
  </si>
  <si>
    <t>ASCOFER TABLETKI POWLEKANE 0,2 G 50 TABL. (2 BLIST.PO 25SZT.)</t>
  </si>
  <si>
    <t>0,2 g</t>
  </si>
  <si>
    <t>ASERTIN 50 TABLETKI POWLEKANE 0,05 G 30 TABL. (3 BLIST.PO 10 SZT.)</t>
  </si>
  <si>
    <t>ATECORTIN KROPLE DO OCZU I USZU, ZAWIESI (5MG+10000J.M.+0,015G)/ML 5 ML</t>
  </si>
  <si>
    <t>5 ml</t>
  </si>
  <si>
    <t>(5mg+10000j.m.+0,015g)/ml</t>
  </si>
  <si>
    <t>ATENOLOL 25 TABLETKI 0,025 G 60 TABL. (6 BLIST.PO 10 SZT.)</t>
  </si>
  <si>
    <t>60 tabl. (6 blist.po 10 szt.)</t>
  </si>
  <si>
    <t>ATENOLOL 50 TABLETKI 0,05 G 30 TABL. (3 BLIST.PO 10 SZT.)</t>
  </si>
  <si>
    <t>ATRAM 12,5 TABLETKI 0,0125 G 30 TABL. (2 BLIST.PO 15 SZT.)</t>
  </si>
  <si>
    <t>30 tabl. (2 blist.po 15 szt.)</t>
  </si>
  <si>
    <t>0,0125 g</t>
  </si>
  <si>
    <t>ATRAM 25 TABLETKI 0,025 G 30 TABL. (3 BLIST.PO 10 SZT.)</t>
  </si>
  <si>
    <t>ATRAM 6,25 TABLETKI 6,25 MG 30 TABL. (2 BLIST.PO 15 SZT.)</t>
  </si>
  <si>
    <t>6,25 mg</t>
  </si>
  <si>
    <t>ATUSSAN SYROP 1,5 MG/ML 150 ML (BUTELKA)</t>
  </si>
  <si>
    <t>150 ml (butelka)</t>
  </si>
  <si>
    <t>1,5 mg/ml</t>
  </si>
  <si>
    <t>AVIOMARIN TABLETKI 0,05 G 5 TABL.</t>
  </si>
  <si>
    <t>5 tabl.</t>
  </si>
  <si>
    <t>BALNEUM INTENSIV D/PIEL.CIAŁ.INTEN.NAWIL.NATŁ. EMULSJA 200 ML</t>
  </si>
  <si>
    <t>200 ml</t>
  </si>
  <si>
    <t>BARIUM SULFURICUM PROSZEK 200 G</t>
  </si>
  <si>
    <t>200 g</t>
  </si>
  <si>
    <t>PULMICORT ZAWIESINA DO NEBULIZACJI 0,25 MG/ML 20 AMP.A 2ML</t>
  </si>
  <si>
    <t>20 amp.a 2ml</t>
  </si>
  <si>
    <t>0,25 mg/ml</t>
  </si>
  <si>
    <t>PULMICORT ZAWIESINA DO NEBULIZACJI 0,5 MG/ML 20 AMP.A 2ML</t>
  </si>
  <si>
    <t>0,5 mg/ml</t>
  </si>
  <si>
    <t>BENZYNA APTECZNA 100 ML</t>
  </si>
  <si>
    <t>100 ml</t>
  </si>
  <si>
    <t>BERIPLEX P/N 500 PROSZEK I ROZPUSZCZALNIK DO SP 500 J.M./ML 1 ZEST. (1AMP.STRZ.A 0,5ML+FIOL.)</t>
  </si>
  <si>
    <t>1 zest. (1amp.-strz.a 0,5ml+fi</t>
  </si>
  <si>
    <t>500 j.m./ml</t>
  </si>
  <si>
    <t>BETALOC ROZTWÓR DO WSTRZYKIWAŃ 1 MG/ML 5 AMP.A 5ML</t>
  </si>
  <si>
    <t>5 amp.a 5ml</t>
  </si>
  <si>
    <t>1 mg/ml</t>
  </si>
  <si>
    <t>BIODACYNA OPHTALMICUM 0.3% KROPLE DO OCZU 3 MG/ML 5 ML</t>
  </si>
  <si>
    <t>BIOGAIA PROBIOTYCZ.KROPLE D/DZIECI 5 ML</t>
  </si>
  <si>
    <t>BIOLAN 0,15% KROPLE DO OCZU 20 MINIMS.A 0,35ML</t>
  </si>
  <si>
    <t>20 minims.a 0,35ml</t>
  </si>
  <si>
    <t>BISEPTOL 480 TABLETKI 0,4G+0,08G 20 TABL.</t>
  </si>
  <si>
    <t>0,4g+0,08g</t>
  </si>
  <si>
    <t>BISEPTOL ZAWIESINA DOUSTNA (0,2G+0,04G)/5ML 100 ML</t>
  </si>
  <si>
    <t>(0,2g+0,04g)/5ml</t>
  </si>
  <si>
    <t>BISOPROLOL TABLETKI 2,5 MG 30 TABL.</t>
  </si>
  <si>
    <t>2,5 mg</t>
  </si>
  <si>
    <t>BISOPROLOL TABLETKI 5 MG 30 TABL.</t>
  </si>
  <si>
    <t>BISOPROLOL TABLETKI 10 MG 30 TABL.</t>
  </si>
  <si>
    <t>BIZMUTU GALUSAN ZASADOWY HASCO (DERMATOL) PROSZEK 2 G</t>
  </si>
  <si>
    <t>2 g</t>
  </si>
  <si>
    <t>BORASOL ROZTWÓR DO STOSOWANIA NA SKÓRĘ 0,03 G/G 1 KG (1000 G)</t>
  </si>
  <si>
    <t>1 kg (1000 g)</t>
  </si>
  <si>
    <t>0,03 g/g</t>
  </si>
  <si>
    <t>BRILIQUE TABLETKI POWLEKANE 0,09 G 56 TABL. (4 BLIST.PO 14 SZT.)</t>
  </si>
  <si>
    <t>56 tabl. (4 blist.po 14 szt.)</t>
  </si>
  <si>
    <t>BROMERGON TABLETKI 2,5 MG 30 TABL.</t>
  </si>
  <si>
    <t>BUDEZONID PROSZEK DO INHALACJI W KAPSUŁK 0,2 MG/DAW. 60 KAPS.</t>
  </si>
  <si>
    <t>60 kaps.</t>
  </si>
  <si>
    <t>0,2 mg/daw.</t>
  </si>
  <si>
    <t>BUDEZONID PROSZEK DO INHALACJI W KAPSUŁK 0,4 MG/DAW. 60 KAPS.</t>
  </si>
  <si>
    <t>0,4 mg/daw.</t>
  </si>
  <si>
    <t>BUSCOLYSIN ROZTWÓR DO WSTRZYKIWAŃ 0,02 G/ML 10 AMP.A 1ML</t>
  </si>
  <si>
    <t>10 amp.a 1ml</t>
  </si>
  <si>
    <t>CALCIO GLUCONATO INIEKCJA 1 G/10ML 10 AMP.</t>
  </si>
  <si>
    <t>10 amp.</t>
  </si>
  <si>
    <t>1 g/10ml</t>
  </si>
  <si>
    <t>CALCIUM DOBESILATE TABLETKI 0,25 G 30 TABL. (2 BLIST.PO 15 SZT.)</t>
  </si>
  <si>
    <t>0,25 g</t>
  </si>
  <si>
    <t>CALCIUM TABLETKI MUSUJĄCE 14 TABL. (12+2)</t>
  </si>
  <si>
    <t>14 tabl. (12+2)</t>
  </si>
  <si>
    <t>CALCIUM SYROP 0,114 G CA2+/5ML 150 ML</t>
  </si>
  <si>
    <t>0,114 g Ca2+/5ml</t>
  </si>
  <si>
    <t>CALPEROS 1000 KAPSUŁKI TWARDE 0,4 G CA2+ 100 KAPS. (POJEM.)</t>
  </si>
  <si>
    <t>100 kaps. (pojem.)</t>
  </si>
  <si>
    <t>0,4 g Ca2+</t>
  </si>
  <si>
    <t>CALPEROS 500 KAPSUŁKI TWARDE 0,2 G CA2+ 200 KAPS. (PUSZKA)</t>
  </si>
  <si>
    <t>200 kaps. (puszka)</t>
  </si>
  <si>
    <t>0,2 g Ca2+</t>
  </si>
  <si>
    <t>CALPOL 6 PLUS ZAWIESINA DOUSTNA 0,25 G/5ML 100 ML</t>
  </si>
  <si>
    <t>0,25 g/5ml</t>
  </si>
  <si>
    <t>CARBO VP WĘGIEL AKTYWOWANY KAPSUŁKI 20 KAPS.</t>
  </si>
  <si>
    <t>20 kaps.</t>
  </si>
  <si>
    <t>CARVETREND TABLETKI 3,125 MG 30 TABL. (2 BLIST.PO 15 SZT.)</t>
  </si>
  <si>
    <t>3,125 mg</t>
  </si>
  <si>
    <t>CARZAP TABLETKI 0,016 G 28 TABL.</t>
  </si>
  <si>
    <t>28 tabl.</t>
  </si>
  <si>
    <t>0,016 g</t>
  </si>
  <si>
    <t>CAVINTON ROZTWÓR DO WSTRZYKIWAŃ 5 MG/ML 10 AMP.A 2ML</t>
  </si>
  <si>
    <t>10 amp.a 2ml</t>
  </si>
  <si>
    <t>CEFEPIME PROSZEK DO SPORZĄDZANIA ROZTWO 1 G 10 FIOL.A 20ML</t>
  </si>
  <si>
    <t>10 fiol.a 20ml</t>
  </si>
  <si>
    <t>1 g</t>
  </si>
  <si>
    <t>CHLORCHINALDIN VP TABLETKI DO SSANIA 2 MG 20 TABL.</t>
  </si>
  <si>
    <t>CHLORPROTHIXEN TABLETKI POWLEKANE 0,015 G 50 TABL. (5 BLIST.PO 10 SZT.)</t>
  </si>
  <si>
    <t>50 tabl. (5 blist.po 10 szt.)</t>
  </si>
  <si>
    <t>CHLORPROTHIXEN TABLETKI POWLEKANE 0,05 G 50 TABL. (5 BLIST.PO 10 SZT.)</t>
  </si>
  <si>
    <t>CILAN TABLETKI POWLEKANE 1 MG 30 TABL. (3 BLIST.PO 10 SZT.)</t>
  </si>
  <si>
    <t>CILAN TABLETKI POWLEKANE 2,5 MG 30 TABL. (3 BLIST.PO 10 SZT.)</t>
  </si>
  <si>
    <t>CILAN TABLETKI POWLEKANE 5 MG 30 TABL. (3 BLIST.PO 10 SZT.)</t>
  </si>
  <si>
    <t>CISATRACURIUM ROZTWÓR DO WSTRZYKIWAŃ I INFUZ 2 MG/ML 5 AMP.A 2,5ML</t>
  </si>
  <si>
    <t>5 amp.a 2,5ml</t>
  </si>
  <si>
    <t>2 mg/ml</t>
  </si>
  <si>
    <t>CISATRACURIUM ROZTWÓR DO WSTRZYKIWAŃ I INFUZ 2 MG/ML 5 AMP.A 5ML</t>
  </si>
  <si>
    <t>CITRONIL TABLETKI POWLEKANE 0,01 G 28 TABL. (2 BLIST.PO 14 SZT.)</t>
  </si>
  <si>
    <t>28 tabl. (2 blist.po 14 szt.)</t>
  </si>
  <si>
    <t>CLEMASTINUM TABLETKI 1 MG 30 TABL.</t>
  </si>
  <si>
    <t>CLEMASTINUM ROZTWÓR DO WSTRZYKIWAŃ 2 MG/2ML 5 AMP.A 2ML</t>
  </si>
  <si>
    <t>2 mg/2ml</t>
  </si>
  <si>
    <t>CLONAZEPAMUM ROZTWÓR DO WSTRZYKIWAŃ 1 MG/ML 10 AMP.A 1ML</t>
  </si>
  <si>
    <t>CLONAZEPAMUM TABLETKI 0,5 MG 30 TABL. (1 BLIST.PO 30 SZT.)</t>
  </si>
  <si>
    <t>0,5 mg</t>
  </si>
  <si>
    <t>CLONAZEPAMUM TABLETKI 2 MG 30 TABL. (1 BLIST.PO 30 SZT.)</t>
  </si>
  <si>
    <t>CLOTRIMAZOLUM KREM 0,01 G/G 20 G</t>
  </si>
  <si>
    <t>20 g</t>
  </si>
  <si>
    <t>0,01 g/g</t>
  </si>
  <si>
    <t>CO-PRENESSA 2MG/0,625MG TABLETKI 2MG+0,625MG 30 TABL. (3 BLIST.PO 10 SZT.)</t>
  </si>
  <si>
    <t>2mg+0,625mg</t>
  </si>
  <si>
    <t>CO-PRENESSA 4MG/1,25MG TABLETKI 4MG+1,25MG 30 TABL. (1 BLIST.PO 30 SZT.)</t>
  </si>
  <si>
    <t>4mg+1,25mg</t>
  </si>
  <si>
    <t>CO-PRENESSA TABLETKI 8MG+2,5MG 30 TABL.</t>
  </si>
  <si>
    <t>8mg+2,5mg</t>
  </si>
  <si>
    <t>COLCHICUM-DISPERT TABLETKI DRAŻOWANE 0,5 MG 20 TABL. (2 BLIST.PO 10 SZT.)</t>
  </si>
  <si>
    <t>COLOFLOR CESARIO KROPLE KROPLE DOUSTNE 5 ML</t>
  </si>
  <si>
    <t>COLOFLOR CESARIO PROSZEK 30 SASZ.</t>
  </si>
  <si>
    <t>CONTROLOC PROSZEK DO SPORZĄDZANIA ROZTWO 0,04 G 1 FIOL.</t>
  </si>
  <si>
    <t>1 fiol.</t>
  </si>
  <si>
    <t>CORNEREGEL ŻEL DO OCZU 0,05 G/G 10 G (TUBA)</t>
  </si>
  <si>
    <t>10 g (tuba)</t>
  </si>
  <si>
    <t>0,05 g/g</t>
  </si>
  <si>
    <t>CROHNAX CZOPKI DOODBYTNICZE 0,5 G 30 CZOP.</t>
  </si>
  <si>
    <t>30 czop.</t>
  </si>
  <si>
    <t>CROTAMITON PŁYN DO STOSOWANIA NA SKÓRĘ 0,1 G/G 100 G</t>
  </si>
  <si>
    <t>0,1 g/g</t>
  </si>
  <si>
    <t>CUSI ERYTHROMYCIN 0,5% MAŚĆ DO OCZU 5 MG/G 3,5 G</t>
  </si>
  <si>
    <t>3,5 g</t>
  </si>
  <si>
    <t>5 mg/g</t>
  </si>
  <si>
    <t>CUTIVATE KREM 0,5 MG/G 15 G</t>
  </si>
  <si>
    <t>15 g</t>
  </si>
  <si>
    <t>0,5 mg/g</t>
  </si>
  <si>
    <t>CUTIVATE MAŚĆ 0,05 MG/G 15 G</t>
  </si>
  <si>
    <t>0,05 mg/g</t>
  </si>
  <si>
    <t>CYCLONAMINE 12,5% ROZTWÓR DO WSTRZYKIWAŃ 0,125 G/ML 50 AMP.A 2ML</t>
  </si>
  <si>
    <t>50 amp.a 2ml</t>
  </si>
  <si>
    <t>0,125 g/ml</t>
  </si>
  <si>
    <t>CYCLONAMINE TABLETKI 0,25 G 30 TABL.</t>
  </si>
  <si>
    <t>CYTOTEC TABLETKI 0,2 MG 30 TABL.</t>
  </si>
  <si>
    <t>0,2 mg</t>
  </si>
  <si>
    <t>CZOPKI GLICEROLOWE 1 G 10 CZOP. (2 BLIST.PO 5 SZT.)</t>
  </si>
  <si>
    <t>10 czop. (2 blist.po 5 szt.)</t>
  </si>
  <si>
    <t>CZOPKI GLICEROLOWE 2 G 10 CZOP. (FOLIA)</t>
  </si>
  <si>
    <t>10 czop. (folia)</t>
  </si>
  <si>
    <t>D-VITUM 400 J.M. WITAMINY D DHA KAPSUŁKI TWISTOFF 30 KAPS.</t>
  </si>
  <si>
    <t>30 kaps.</t>
  </si>
  <si>
    <t>D-VITUM WITAMINA D DLA NIEMOWLĄT 400 J.M. KROPLE KROPLE 400 J.M. 6 ML</t>
  </si>
  <si>
    <t>6 ml</t>
  </si>
  <si>
    <t>400 j.m.</t>
  </si>
  <si>
    <t>DALACIN C GRANULAT DO SPORZĄDZANIA SYROP 0,075 G/5ML 80 ML</t>
  </si>
  <si>
    <t>80 ml</t>
  </si>
  <si>
    <t>0,075 g/5ml</t>
  </si>
  <si>
    <t xml:space="preserve">DEBRETIN TABLETKI POWLEKANE 0,1 G 100 TABL. </t>
  </si>
  <si>
    <t>100 TABL.</t>
  </si>
  <si>
    <t>0,1 G</t>
  </si>
  <si>
    <t>DEBRIDAT GRANULAT DO PRZYGOTOWANIA ZAWI 7,87 MG/G 250 ML (BUTELKA)</t>
  </si>
  <si>
    <t>250 ml (butelka)</t>
  </si>
  <si>
    <t>7,87 mg/g</t>
  </si>
  <si>
    <t>DELACET PŁYN DO STOSOWANIA NA SKÓRĘ 100 ML</t>
  </si>
  <si>
    <t>DEPREXOLET TABLETKI POWLEKANE 0,01 G 90 TABL. (BLISTRY)</t>
  </si>
  <si>
    <t>90 tabl. (blistry)</t>
  </si>
  <si>
    <t>DERMOBAZA KREM TŁ. 25 G</t>
  </si>
  <si>
    <t>25 g</t>
  </si>
  <si>
    <t>DESFERAL PROSZEK DO SPORZĄDZANIA ROZTWO 0,5 G 10 FIOL.S.SUBS.</t>
  </si>
  <si>
    <t>10 fiol.s.subs.</t>
  </si>
  <si>
    <t>DESLODYNA ROZTWÓR DOUSTNY 0,5 MG/ML 150 ML (BUTELKA)</t>
  </si>
  <si>
    <t>DESLODYNA TABLETKI POWLEKANE 5 MG 30 TABL.</t>
  </si>
  <si>
    <t>DETREOMYCYNA 1% MAŚĆ 0,01 G/G 5 G (TUBA)</t>
  </si>
  <si>
    <t>5 g (tuba)</t>
  </si>
  <si>
    <t>DETREOMYCYNA 2% MAŚĆ 0,02 G/G 5 G (TUBA)</t>
  </si>
  <si>
    <t>0,02 g/g</t>
  </si>
  <si>
    <t>DEXDOR KONCENTRAT DO SPORZĄDZANIA ROZ 0,1 MG/ML 4 FIOL.A 4ML (ETFE)</t>
  </si>
  <si>
    <t>4 fiol.a 4ml (ETFE)</t>
  </si>
  <si>
    <t>0,1 mg/ml</t>
  </si>
  <si>
    <t>DEXDOR KONCENTRAT DO SPORZĄDZANIA ROZ 0,1 MG/ML 5 AMP.A 2ML</t>
  </si>
  <si>
    <t>DEXERYL KREM 250 G</t>
  </si>
  <si>
    <t>250 g</t>
  </si>
  <si>
    <t>DICOFLOR KROPLE DOUSTNE 5 ML</t>
  </si>
  <si>
    <t>DICOPEG JUNIOR FREE PROSZEK DO PRZYGOTOWANIA ZAWIE 14 SASZ.A 5G</t>
  </si>
  <si>
    <t>14 sasz.a 5g</t>
  </si>
  <si>
    <t>DIH TABLETKI POWLEKANE 0,5 G 60 TABL.</t>
  </si>
  <si>
    <t>DILIZOLEN ROZTWÓR DO INFUZJI 2 MG/ML 1 WOR.A 300ML</t>
  </si>
  <si>
    <t>1 wor.a 300ml</t>
  </si>
  <si>
    <t>DILZEM RETARD TABLETKI O PRZEDŁUŻONYM UWALNI 0,09 G 30 TABL.</t>
  </si>
  <si>
    <t>DIRONORM TABLETKI 0,01G+5MG 30 TABL. (3 BLIST.PO 10 SZT.)</t>
  </si>
  <si>
    <t>0,01g+5mg</t>
  </si>
  <si>
    <t>DIRONORM TABLETKI 0,02G+0,01G 30 TABL. (3 BLIST.PO 10 SZT.)</t>
  </si>
  <si>
    <t>0,02g+0,01g</t>
  </si>
  <si>
    <t>DIRONORM TABLETKI 0,02G+5MG 30 TABL.</t>
  </si>
  <si>
    <t>0,02g+5mg</t>
  </si>
  <si>
    <t>DISTREPTAZA CZOPKI DOODBYTNICZE 15000J.M.+1250J.M. 6 CZOP.</t>
  </si>
  <si>
    <t>6 czop.</t>
  </si>
  <si>
    <t>15000j.m.+1250j.m.</t>
  </si>
  <si>
    <t>DIURED TABLETKI 0,01 G 30 TABL. (3 BLIST.PO 10 SZT.)</t>
  </si>
  <si>
    <t>DIURED TABLETKI 5 MG 30 TABL. (3 BLIST.PO 10 SZT.)</t>
  </si>
  <si>
    <t>DOLCONTRAL ROZTWÓR DO WSTRZYKIWAŃ 0,1 G/2ML 10 AMP.A 2ML</t>
  </si>
  <si>
    <t>0,1 g/2ml</t>
  </si>
  <si>
    <t>DONEPEZIL  TABLETKI POWLEKANE 5 MG 28 TABL.</t>
  </si>
  <si>
    <t>DOPAMINUM HYDROCHL.  4% ROZTWÓR DO INFUZJI 0,04 G/ML 10 AMP.A 5ML</t>
  </si>
  <si>
    <t>0,04 g/ml</t>
  </si>
  <si>
    <t>DOPEGYT TABLETKI 0,25 G 50 TABL.</t>
  </si>
  <si>
    <t>50 tabl.</t>
  </si>
  <si>
    <t>DORETA TABLETKI POWLEKANE 0,075G+0,65G 60 TABL.</t>
  </si>
  <si>
    <t>0,075g+0,65g</t>
  </si>
  <si>
    <t>DORMICUM TABLETKI POWLEKANE 0,015 G 100 TABL.</t>
  </si>
  <si>
    <t>100 tabl.</t>
  </si>
  <si>
    <t>DORMICUM TABLETKI POWLEKANE 7,5 MG 10 TABL.</t>
  </si>
  <si>
    <t>7,5 mg</t>
  </si>
  <si>
    <t>DOXEPIN 10 KAPSUŁKI TWARDE 0,01 G 30 KAPS. (3 BLIST.PO 10 SZT.)</t>
  </si>
  <si>
    <t>DOXEPIN 25 KAPSUŁKI TWARDE 0,025 G 30 KAPS. (3 BLIST.PO 10 SZT.)</t>
  </si>
  <si>
    <t>DUPHASTON TABLETKI POWLEKANE 0,01 G 20 TABL.</t>
  </si>
  <si>
    <t>DUROGESIC SYSTEM TRANSDERMALNY,PLASTER 0,05 MG/H (8,4 MG) 5 SZT.</t>
  </si>
  <si>
    <t>5 szt.</t>
  </si>
  <si>
    <t>0,05 mg/h (8,4 mg)</t>
  </si>
  <si>
    <t>DUSPATALIN RETARD KAPSUŁKI O PRZEDŁUŻONYM UWALNI 0,2 G 30 KAPS.</t>
  </si>
  <si>
    <t>EBRANTIL 25 ROZTWÓR DO WSTRZYKIWAŃ 5 MG/ML 5 AMP.A 5ML</t>
  </si>
  <si>
    <t>EDELAN KREM 1 MG/G 15 G (TUBA)</t>
  </si>
  <si>
    <t>15 g (tuba)</t>
  </si>
  <si>
    <t>1 mg/g</t>
  </si>
  <si>
    <t>EFFOX LONG 50 TABLETKI O PRZEDŁUŻONYM UWALNI 0,05 G 30 TABL.</t>
  </si>
  <si>
    <t>ELOFEN SYROP 2 MG/ML 150 ML (BUTELKA)</t>
  </si>
  <si>
    <t>EMOLIUM DERMOCARE EMULSJA D/CIAŁA 400 ML</t>
  </si>
  <si>
    <t>400 ml</t>
  </si>
  <si>
    <t>ENCORTON TABLETKI 0,01 G 20 TABL. (FIOL.)</t>
  </si>
  <si>
    <t>20 tabl. (fiol.)</t>
  </si>
  <si>
    <t>ENCORTON TABLETKI 0,02 G 20 TABL. (FIOL.)</t>
  </si>
  <si>
    <t>ENCORTON TABLETKI 5 MG 100 TABL.</t>
  </si>
  <si>
    <t>ENEMA ROZTWÓR DOODBYTNICZY (0,0322G+0,139G)/ML 150 ML</t>
  </si>
  <si>
    <t>(0,0322g+0,139g)/ml</t>
  </si>
  <si>
    <t>ENZAPROST F5 INIEKCJA 5 MG/ML 5 AMP.A 1ML</t>
  </si>
  <si>
    <t>5 amp.a 1ml</t>
  </si>
  <si>
    <t>EPANUTIN PARENTERAL ROZTWÓR DO WSTRZYKIWAŃ 0,05 G/ML 5 FIOLEK.A 5ML</t>
  </si>
  <si>
    <t>5 fiol.a 5ml</t>
  </si>
  <si>
    <t>ESTABIOM BABY KROPLE 5 ML</t>
  </si>
  <si>
    <t>ESTAZOLAM TABLETKI 2 MG 20 TABL. (1X20)</t>
  </si>
  <si>
    <t>20 tabl. (1x20)</t>
  </si>
  <si>
    <t>ETHANOLUM 70%  PŁYN 1000 ML (BUTELKA)</t>
  </si>
  <si>
    <t>1000 ml (butelka)</t>
  </si>
  <si>
    <t>ETHANOLUM 96% PŁYN 800 G (BUTELKA)</t>
  </si>
  <si>
    <t>800 g (butelka)</t>
  </si>
  <si>
    <t>EUPHYLLIN CR RETARD TABLETKI POWLEKANE O PRZEDŁUŻO 0,25 G 30 TABL. (3 BLIST.PO 10 SZT.)</t>
  </si>
  <si>
    <t>EUPHYLLIN LONG KAPSUŁKI O ZMODYFIKOWANYM UWAL 0,2 G 30 KAPS. (3 BLIST.PO 10 SZT.)</t>
  </si>
  <si>
    <t>EUPHYLLIN LONG KAPSUŁKI O ZMODYFIKOWANYM UWAL 0,3 G 30 KAPS. (3 BLIST.PO 10 SZT.)</t>
  </si>
  <si>
    <t>EURESPAL TABLETKI POWLEKANE 0,08 G 30 TABL. (2 BLIST.PO 15 SZT.)</t>
  </si>
  <si>
    <t>EUTHYROX N 175 TABLETKI 0,175 MG 50 TABL. (2 BLIST.PO 25SZT.)</t>
  </si>
  <si>
    <t>0,175 mg</t>
  </si>
  <si>
    <t>EUTHYROX N 25 TABLETKI 0,025 MG 100 TABL. (4 BLIST.PO 25 SZT.)</t>
  </si>
  <si>
    <t>100 tabl. (4 blist.po 25 szt.)</t>
  </si>
  <si>
    <t>0,025 mg</t>
  </si>
  <si>
    <t>EXACYL TABLETKI POWLEKANE 0,5 G 20 TABL. (2 BLIST.PO 10 SZT.)</t>
  </si>
  <si>
    <t>FANTOMALT PROSZEK 400 G (PUSZKA)</t>
  </si>
  <si>
    <t>400 g (puszka)</t>
  </si>
  <si>
    <t>FENACTIL ROZTWÓR DO WSTRZYKIWAŃ 0,025 G/ML 10 AMP.A 2ML</t>
  </si>
  <si>
    <t>0,025 g/ml</t>
  </si>
  <si>
    <t>FENOTEROL ROZTWÓR DO WSTRZYKIWAŃ DOŻYLNY 0,05 MG/ML 15 AMP.A 10ML</t>
  </si>
  <si>
    <t>15 amp.a 10ml</t>
  </si>
  <si>
    <t>0,05 mg/ml</t>
  </si>
  <si>
    <t>FENTANYL  ROZTWÓR DO WSTRZYKIWAŃ 0,1 MG/2ML 50 AMP.A 2ML</t>
  </si>
  <si>
    <t>0,1 mg/2ml</t>
  </si>
  <si>
    <t>FENTANYL  ROZTWÓR DO WSTRZYKIWAŃ 0,5 MG/10ML 50 AMP.A 10ML</t>
  </si>
  <si>
    <t>50 amp.a 10ml</t>
  </si>
  <si>
    <t>0,5 mg/10ml</t>
  </si>
  <si>
    <t>FINASTERIDUM BLUEFISH TABLETKI POWLEKANE 5 MG 30 TABL.</t>
  </si>
  <si>
    <t>FINLEPSIN 200 RETARD TABLETKI O PRZEDŁUŻONYM UWALNI 0,2 G 50 TABL. (5 BLIST.PO 10 SZT.)</t>
  </si>
  <si>
    <t>FINLEPSIN 400 RETARD TABLETKI O PRZEDŁUŻONYM UWALNI 0,4 G 30 TABL. (3 BLIST.PO 10 SZT.)</t>
  </si>
  <si>
    <t>0,4 g</t>
  </si>
  <si>
    <t>FITOLIZYNA PASTA DOUSTNA 100 G (TUBA)</t>
  </si>
  <si>
    <t>100 g (tuba)</t>
  </si>
  <si>
    <t>FLEGAMINA JUNIOR O SM. TRUSKAWKOWYM (FLEGAMINA O SMAKU TRUSKAWKOWYM) SYROP 2 MG/5ML 120 ML (BUTELKA)</t>
  </si>
  <si>
    <t>120 ml (butelka)</t>
  </si>
  <si>
    <t>2 mg/5ml</t>
  </si>
  <si>
    <t>FLEGAMINA O SM. MALINOWYM SYROP 4 MG/5ML 120 ML (BUTELKA)</t>
  </si>
  <si>
    <t>4 mg/5ml</t>
  </si>
  <si>
    <t>FLEGAMINA TABLETKI 8 MG 40 TABL. (BLIST.)</t>
  </si>
  <si>
    <t>40 tabl. (blist.)</t>
  </si>
  <si>
    <t>8 mg</t>
  </si>
  <si>
    <t>FLORIDRAL PROSZEK DO SPORZĄDZENIA ZAWIES 12 SASZ. (6 PORCJI)</t>
  </si>
  <si>
    <t>12 sasz. (6 porcji)</t>
  </si>
  <si>
    <t>FLUCINAR MAŚĆ 0,25 MG/G 15 G</t>
  </si>
  <si>
    <t>0,25 mg/g</t>
  </si>
  <si>
    <t>FLUCONAZOLE SYROP 5 MG/ML 150 ML (BUTELKA)</t>
  </si>
  <si>
    <t>FLUCONAZOLE TABLETKI 0,15 G 1 TABL. (BLISTER)</t>
  </si>
  <si>
    <t>1 tabl. (blister)</t>
  </si>
  <si>
    <t>0,15 g</t>
  </si>
  <si>
    <t>FORAMED PROSZEK DO INHALACJI W KAPSUŁK 0,012 MG/DAW. INH. 60 KAPS. (+ INH.)</t>
  </si>
  <si>
    <t>60 kaps. (+ inh.)</t>
  </si>
  <si>
    <t>0,012 mg/daw. inh.</t>
  </si>
  <si>
    <t>FORMALDEHYD 10% STABILIZ. PŁYN 1 KG (1000 G)</t>
  </si>
  <si>
    <t>FORMALDEHYD 35% PŁYN 1000 ML</t>
  </si>
  <si>
    <t>1000 ml</t>
  </si>
  <si>
    <t>FORTRANS PROSZEK DO SPORZĄDZANIA ROZTWO 4 SASZ.A 74G</t>
  </si>
  <si>
    <t>4 sasz.a 74g</t>
  </si>
  <si>
    <t>FOSTEX AEROZOL INHALACYJNY, ROZTWÓR (0,1MG+6MCG)/DAW. INH. 180 DAW. (1 POJEMNIK)</t>
  </si>
  <si>
    <t>180 daw. (1 pojemnik)</t>
  </si>
  <si>
    <t>(0,1mg+6mcg)/daw. inh.</t>
  </si>
  <si>
    <t>FUNGIZONE PROSZEK DO SPORZĄDZANIA ROZTWO 0,05 G 1 FIOL.A 0,05G</t>
  </si>
  <si>
    <t>1 fiol.a 0,05g</t>
  </si>
  <si>
    <t>FURAGINUM TABLETKI 0,05 G 30 TABL.</t>
  </si>
  <si>
    <t>GAMMA ANTY HBS 200 ROZTWÓR DO WSTRZYKIWAŃ DOMIĘŚN 200 J.M./ML 1 AMP.A 1ML</t>
  </si>
  <si>
    <t>1 amp.a 1ml</t>
  </si>
  <si>
    <t>200 j.m./ml</t>
  </si>
  <si>
    <t>GARAMYCIN 2MG/CM2 130MG GENT.GĄBKA10X10X0,5CM</t>
  </si>
  <si>
    <t>1 szt</t>
  </si>
  <si>
    <t>2mg/cm2,130mg gent.</t>
  </si>
  <si>
    <t>GASTROLIT PROSZEK DO PRZYGOTOWANIA ROZTW 15 SASZ.A 4,15G</t>
  </si>
  <si>
    <t>15 sasz.a 4,15g</t>
  </si>
  <si>
    <t>GENTAMICIN KRKA ROZTWÓR DO WSTRZYKIWAŃ I INFUZ 0,04 G/ML 10 AMP.A 2ML</t>
  </si>
  <si>
    <t>GENTAMICIN WZF 0.3% KROPLE DO OCZU 3 MG/ML 5 ML</t>
  </si>
  <si>
    <t>GLICERYNA PŁYN DO STOSOWANIA NA SKÓRĘ 1 KG (1000 G)</t>
  </si>
  <si>
    <t>GLUCAGEN HYPOKIT PROSZEK I ROZPUSZCZALNIK DO SP 1 MG 1 FIOL. (+1ROZP.)</t>
  </si>
  <si>
    <t>GLUCOPHAGE XR TABLETKI O PRZEDŁUŻONYM UWALNI 0,5 G 30 TABL. (2 BLIST.PO 15 SZT.)</t>
  </si>
  <si>
    <t>GLUCOPHAGE XR TABLETKI O PRZEDŁUŻONYM UWALNI 0,75 G 30 TABL. (2 BLIST.PO 15 SZT.)</t>
  </si>
  <si>
    <t>0,75 g</t>
  </si>
  <si>
    <t>GLUCOPHAGE XR TABLETKI O PRZEDŁUŻONYM UWALNI 1 G 60 TABL.</t>
  </si>
  <si>
    <t>GLUCOSUM MONOHYDRICUM SUBSTANCJA 1 KG (1000 G)</t>
  </si>
  <si>
    <t>GLUKOZA PROSZEK 75 G</t>
  </si>
  <si>
    <t xml:space="preserve">75 g </t>
  </si>
  <si>
    <t>GLUX</t>
  </si>
  <si>
    <t>100 szt</t>
  </si>
  <si>
    <t>0,7 ml</t>
  </si>
  <si>
    <t>GONIOVISC ROZTW.STERYL.OKULIST. 2,5 % 15 ML</t>
  </si>
  <si>
    <t>15 ml</t>
  </si>
  <si>
    <t>2,5 %</t>
  </si>
  <si>
    <t>GOPTEN 0,5 KAPSUŁKI TWARDE 0,5 MG 28 KAPS.</t>
  </si>
  <si>
    <t>28 kaps.</t>
  </si>
  <si>
    <t>GOPTEN 2,0 KAPSUŁKI TWARDE 2 MG 28 KAPS.</t>
  </si>
  <si>
    <t>GROFIBRAT 200 KAPSUŁKI 0,2 G 30 KAPS. (3 BLIST.PO 10 SZT.)</t>
  </si>
  <si>
    <t>GROFIBRAT S TABLETKI POWLEKANE 0,16 G 30 TABL.</t>
  </si>
  <si>
    <t>0,16 g</t>
  </si>
  <si>
    <t>GROFIBRAT S TABLETKI POWLEKANE 0,215 G 30 TABL.</t>
  </si>
  <si>
    <t>0,215 g</t>
  </si>
  <si>
    <t>GROFIBRAT M TABLETKI POWLEKANE 0,267 G 30 TABL.</t>
  </si>
  <si>
    <t>0,267 g</t>
  </si>
  <si>
    <t>GYNALGIN TABLETKI DOPOCHWOWE 0,1G+0,25G 10 TABL.</t>
  </si>
  <si>
    <t>0,1g+0,25g</t>
  </si>
  <si>
    <t>HALOPERIDOL KROPLE DOUSTNE, ROZTWÓR 2 MG/ML 10 ML</t>
  </si>
  <si>
    <t>10 ml</t>
  </si>
  <si>
    <t>HEEL VIBURCOL COMPOSITUM CZOPKI DOODBYTNICZE 6 CZOP.</t>
  </si>
  <si>
    <t>HEMOFER PROLONGATUM TABLETKI O PRZEDŁUŻONYM UWALNI 0,105 G FE++ 30 TABL. (3 BLIST.PO 10 SZT.)</t>
  </si>
  <si>
    <t>0,105 g Fe++</t>
  </si>
  <si>
    <t>HEMORECTAL CZOPKI DOODBYTNICZE 10 CZOP.</t>
  </si>
  <si>
    <t>10 czop.</t>
  </si>
  <si>
    <t>HEMOROL CZOPKI DOODBYTNICZE 12 CZOP. (2X6SZT.)</t>
  </si>
  <si>
    <t>12 czop. (2x6szt.)</t>
  </si>
  <si>
    <t>HEPA-MERZ KONCENTRAT DO SPORZĄDZANIA ROZ 5 G/10ML 10 AMP.A 10ML</t>
  </si>
  <si>
    <t>5 g/10ml</t>
  </si>
  <si>
    <t>HEPAREGEN TABLETKI 0,1 G 100 TABL.</t>
  </si>
  <si>
    <t>HEPARIN FORTE ŻEL 1 000 J.M./G 35 G</t>
  </si>
  <si>
    <t>35 g</t>
  </si>
  <si>
    <t>1 000 j.m./g</t>
  </si>
  <si>
    <t>HICONCIL KAPSUŁKI TWARDE 0,25 G 16 KAPS.</t>
  </si>
  <si>
    <t>16 kaps.</t>
  </si>
  <si>
    <t>HIPP ORS 200 KLEIK MARCHEW/RYŻ OD 4 MIES. 200 ML</t>
  </si>
  <si>
    <t>HYDROCORTISONUM  KREM 0,01 G/G 15 G</t>
  </si>
  <si>
    <t>HYDROXYCARBAMID KAPSUŁKI 0,5 G 100 KAPS. (BUTELKA Z PLASTIKU)</t>
  </si>
  <si>
    <t>100 kaps. (butelka z plastiku)</t>
  </si>
  <si>
    <t>HYDROXYZINUM SYROP 0,01 G/5ML 250 G</t>
  </si>
  <si>
    <t>0,01 g/5ml</t>
  </si>
  <si>
    <t>HYDROXYZINUM ROZTWÓR DO WSTRZYKIWAŃ 0,05 G/ML 5 AMP.A 2ML</t>
  </si>
  <si>
    <t>HYPNOMIDATE ROZTWÓR DO WSTRZYKIWAŃ 2 MG/ML 5 AMP.A 10ML</t>
  </si>
  <si>
    <t>5 amp.a 10ml</t>
  </si>
  <si>
    <t>IBUM DLA DZIECI CZOPKI DOODBYTNICZE 0,06 G 10 CZOP.</t>
  </si>
  <si>
    <t>0,06 g</t>
  </si>
  <si>
    <t>IBUM DLA DZIECI CZOPKI DOODBYTNICZE 0,125 G 10 CZOP.</t>
  </si>
  <si>
    <t>0,125 g</t>
  </si>
  <si>
    <t>IBUPROFEN HASCO KAPSUŁKI MIĘKKIE 0,2 G 60 KAPS.</t>
  </si>
  <si>
    <t>INS. GENSULIN M30 (30/70) ZAWIESINA DO WSTRZYKIWAŃ 100 J.M./ML 5 WKŁ.A 3ML</t>
  </si>
  <si>
    <t>5 wkł.a 3ml</t>
  </si>
  <si>
    <t>INS. GENSULIN N ZAWIESINA DO WSTRZYKIWAŃ 100 J.M./ML 5 WKŁ.A 3ML</t>
  </si>
  <si>
    <t>INS. GENSULIN R ROZTWÓR DO WSTRZYKIWAŃ 100 J.M./ML 5 WKŁ.A 3ML</t>
  </si>
  <si>
    <t>INS. HUMALOG ROZTWÓR DO WSTRZYKIWAŃ 100 J.M./ML 5 WKŁ.A 3ML</t>
  </si>
  <si>
    <t>INS. HUMULIN M3 (30/70) ZAWIESINA DO WSTRZYKIWAŃ 100 J.M./ML 5 WKŁ.A 3ML</t>
  </si>
  <si>
    <t>INS. HUMULIN N ZAWIESINA DO WSTRZYKIWAŃ 100 J.M./ML 5 WKŁ.A 3ML</t>
  </si>
  <si>
    <t>INS. HUMULIN R ROZTWÓR DO WSTRZYKIWAŃ 100 J.M./ML 5 WKŁ.A 3ML</t>
  </si>
  <si>
    <t>INS. INSULATARD PENFILL ZAWIESINA DO WSTRZYKIWAŃ 100 J.M./ML 5 WKŁ.A 3ML</t>
  </si>
  <si>
    <t>INS. MIXTARD 30 PENFILL ZAWIESINA DO WSTRZYKIWAŃ 100 J.M./ML 5 WKŁ.A 3ML</t>
  </si>
  <si>
    <t>INS. MIXTARD 40 PENFILL ZAWIESINA DO WSTRZYKIWAŃ 100 J.M./ML 5 WKŁ.A 3ML</t>
  </si>
  <si>
    <t>INS. NOVOMIX 30 PENFILL ZAWIESINA DO WSTRZYKIWAŃ 100 J.M./ML 5 WKŁ.A 3ML</t>
  </si>
  <si>
    <t>INS. NOVORAPID PENFILL ROZTWÓR DO WSTRZYKIWAŃ 100 J.M./ML 5 WKŁ.A 3ML</t>
  </si>
  <si>
    <t>IPOREL TABLETKI 0,075 MG 50 TABL. (2 BLIST.PO 25SZT.)</t>
  </si>
  <si>
    <t>0,075 mg</t>
  </si>
  <si>
    <t>IRCOLON TABLETKI 0,1 G 30 TABL.</t>
  </si>
  <si>
    <t>IRUXOL MONO MAŚĆ 1,2 J.M./G 20 G</t>
  </si>
  <si>
    <t>1,2 j.m./g</t>
  </si>
  <si>
    <t>ISOPTIN SR-E 240 TABLETKI O PRZEDŁUŻONYM UWALNI 0,24 G 20 TABL.</t>
  </si>
  <si>
    <t>0,24 g</t>
  </si>
  <si>
    <t>ISOPTIN SR TABLETKI POWLEKANE O PRZEDŁUŻO 0,12 G 40 TABL. (4 BLIST.PO 10 SZT.)</t>
  </si>
  <si>
    <t>40 tabl. (4 blist.po 10 szt.)</t>
  </si>
  <si>
    <t>0,12 g</t>
  </si>
  <si>
    <t>JANUVIA TABLETKI POWLEKANE 0,1 G 28 TABL. (BLISTER)</t>
  </si>
  <si>
    <t>28 tabl. (blister)</t>
  </si>
  <si>
    <t>JODYNA ROZTWÓR NA SKÓRĘ 800 G</t>
  </si>
  <si>
    <t>800 g</t>
  </si>
  <si>
    <t>JUVIT D3 KROPLE DOUSTNE, ROZTWÓR 20 000 J.M./ML 10 ML</t>
  </si>
  <si>
    <t>20 000 j.m./ml</t>
  </si>
  <si>
    <t>KALDYUM KAPSUŁKI O PRZEDŁUŻONYM UWALNI 0,6 G 50 KAPS.</t>
  </si>
  <si>
    <t>50 kaps.</t>
  </si>
  <si>
    <t>0,6 g</t>
  </si>
  <si>
    <t>KALIUM POLFARMEX SYROP 0,782 G K+/10ML 150 ML (BUTELKA)</t>
  </si>
  <si>
    <t>0,782 g K+/10ml</t>
  </si>
  <si>
    <t>KANAVIT EMULSJA DO WSTRZYKIWAŃ 0,01 G/ML 5 AMP.A 1ML</t>
  </si>
  <si>
    <t>0,01 g/ml</t>
  </si>
  <si>
    <t>KARNIDIN TABLETKI POWLEKANE 0,01 G 28 TABL.</t>
  </si>
  <si>
    <t>KARNIDIN TABLETKI POWLEKANE 0,02 G 28 TABL.</t>
  </si>
  <si>
    <t>KEPPRA TABLETKI POWLEKANE 1 G 50 TABL.</t>
  </si>
  <si>
    <t>KETALAR 50 ROZTWÓR DO WSTRZYKIWAŃ 0,05 G/ML 5 FIOL.A 10ML</t>
  </si>
  <si>
    <t>5 fiol.a 10ml</t>
  </si>
  <si>
    <t>KETANEST 10 ROZTWÓR DO WSTRZYKIWAŃ 0,01 G/ML 5 FIOL.A 20ML</t>
  </si>
  <si>
    <t>5 fiol.a 20ml</t>
  </si>
  <si>
    <t>KETOCONAZOLE TABLETKI 0,2 G 10 TABL.(właściwości przeciwgrzybiczne, działanie obejmuje dermatofity, droźdźaki, preparat przeznaczony do stosowania ogólnoustrojowego)</t>
  </si>
  <si>
    <t>KETOTIFEN HASCO SYROP 1 MG/5ML 100 ML</t>
  </si>
  <si>
    <t>1 mg/5ml</t>
  </si>
  <si>
    <t>KETREL TABLETKI POWLEKANE 0,025 G 30 TABL. (POJEMNIK)</t>
  </si>
  <si>
    <t>30 tabl. (pojemnik)</t>
  </si>
  <si>
    <t>KETREL TABLETKI POWLEKANE 0,1 G 60 TABL. (POJEMNIK)</t>
  </si>
  <si>
    <t>60 tabl. (pojemnik)</t>
  </si>
  <si>
    <t>KLACID GRANULAT DO PRZYGOTOWANIA ZAWI 0,125 G/5ML 100 ML</t>
  </si>
  <si>
    <t>0,125 g/5ml</t>
  </si>
  <si>
    <t>KLACID GRANULAT DO PRZYGOTOWANIA ZAWI 0,25 G/5ML 100 ML</t>
  </si>
  <si>
    <t>KLIMICIN ROZTWÓR DO WSTRZYKIWAŃ I INFUZ 0,6 G/4ML 5 FIOL.A 4ML</t>
  </si>
  <si>
    <t>5 fiol.a 4ml</t>
  </si>
  <si>
    <t>0,6 g/4ml</t>
  </si>
  <si>
    <t>KOMPRESY OCZNE JAŁ.EYCOPAD 70MM X 85MM 25 SZT.</t>
  </si>
  <si>
    <t>25 szt.</t>
  </si>
  <si>
    <t>KREON 25000 KAPSUŁKI DOJELITOWE 25 000 J. PH.EUR.LIPAZY 50 KAPS. (BUTELKA)</t>
  </si>
  <si>
    <t>50 kaps. (butelka)</t>
  </si>
  <si>
    <t>25 000 j. Ph.Eur.Lipazy</t>
  </si>
  <si>
    <t>LACIDOFIL KAPSUŁKI 60 KAPS. (6 BLIST.PO 10 SZT.)</t>
  </si>
  <si>
    <t>60 kaps. (6 blist.po 10 szt.)</t>
  </si>
  <si>
    <t>LACTO 30DR KAPSUŁKI 30 KAPS.</t>
  </si>
  <si>
    <t>LACTULOSE-MIP SYROP 9,75 G/15ML 500 ML</t>
  </si>
  <si>
    <t>500 ml</t>
  </si>
  <si>
    <t>9,75 g/15ml</t>
  </si>
  <si>
    <t>LAKCID FORTE KAPSUŁKI TWARDE 10 KAPS.</t>
  </si>
  <si>
    <t>10 kaps.</t>
  </si>
  <si>
    <t>LAKCID KAPSUŁKI TWARDE 10 KAPS.</t>
  </si>
  <si>
    <t>LAKCID L LIOFILIZAT DO SPORZĄDZANIA ZAW 10 FIOL.</t>
  </si>
  <si>
    <t>10 fiol.</t>
  </si>
  <si>
    <t>LAKCID PROSZEK DO SPORZĄDZENIA ZAWIES 50 AMP.</t>
  </si>
  <si>
    <t>50 amp.</t>
  </si>
  <si>
    <t>LAPIXEN TABLETKI POWLEKANE 2 MG 28 TABL.</t>
  </si>
  <si>
    <t>LAPIXEN TABLETKI POWLEKANE 4 MG 28 TABL.</t>
  </si>
  <si>
    <t>LAPIXEN TABLETKI POWLEKANE 6 MG 28 TABL.</t>
  </si>
  <si>
    <t>6 mg</t>
  </si>
  <si>
    <t>LATICORT 0,1% KREM 1 MG/G 15 G</t>
  </si>
  <si>
    <t>LEVOPRONT SYROP 0,06 G/10ML 120 ML (BUTELKA)</t>
  </si>
  <si>
    <t>0,06 g/10ml</t>
  </si>
  <si>
    <t>LEVOXA TABLETKI POWLEKANE 0,5 G 10 TABL. (BLISTER)</t>
  </si>
  <si>
    <t>10 tabl. (blister)</t>
  </si>
  <si>
    <t>LIDOCAIN AEROZOL, ROZTWÓR 10 % 38 G (BUTELKA)</t>
  </si>
  <si>
    <t>38 g (butelka)</t>
  </si>
  <si>
    <t>10 %</t>
  </si>
  <si>
    <t>LINCOCIN ROZTWÓR DO WSTRZYKIWAŃ I INFUZ 0,3 G/ML 1 FIOL.A 2ML</t>
  </si>
  <si>
    <t>1 fiol.a 2ml</t>
  </si>
  <si>
    <t>0,3 g/ml</t>
  </si>
  <si>
    <t>LINOMAG MAŚĆ 0,2 G/G 30 G</t>
  </si>
  <si>
    <t>30 g</t>
  </si>
  <si>
    <t>LIPANTHYL 267 M KAPSUŁKI 0,267 G 30 KAPS. (2X15)</t>
  </si>
  <si>
    <t>30 kaps. (2x15)</t>
  </si>
  <si>
    <t>LIPANTHYL SUPRA 215 TABLETKI POWLEKANE 0,215 G 30 TABL. (3 BLIST.X10SZT.)</t>
  </si>
  <si>
    <t>30 tabl. (3 blist.x10szt.)</t>
  </si>
  <si>
    <t>LISIPROL TABLETKI 0,01 G 28 TABL. (2 BLIST.PO 14 SZT.)</t>
  </si>
  <si>
    <t>LISIPROL TABLETKI 0,02 G 28 TABL. (2 BLIST.PO 14 SZT.)</t>
  </si>
  <si>
    <t>LISIPROL TABLETKI 5 MG 28 TABL. (2 BLIST.PO 14 SZT.)</t>
  </si>
  <si>
    <t>LOCATOP KREM 1 MG/G 30 G (TUBA)</t>
  </si>
  <si>
    <t>30 g (tuba)</t>
  </si>
  <si>
    <t>LOSARTANUM TABLETKI POWLEKANE 0,05 G 30 TABL.</t>
  </si>
  <si>
    <t>LOTEMAX 0,5% KROPLE DO OCZU, ZAWIESINA 5 MG/ML 5 ML (BUTELKA)</t>
  </si>
  <si>
    <t>5 ml (butelka)</t>
  </si>
  <si>
    <t>LUMINALUM CZOPKI DOODBYTNICZE 0,015 G 10 CZOP. (2 BLIST.PO 5 SZT.)</t>
  </si>
  <si>
    <t>LUMINALUM TABLETKI 0,015 G 10 TABL.</t>
  </si>
  <si>
    <t>LUTEINA 50 TABLETKI PODJĘZYKOWE 0,05 G 30 TABL.</t>
  </si>
  <si>
    <t>LUTEINA TABLETKI DOPOCHWOWE 0,05 G 30 TABL. (2 BLIST.PO 15 SZT.)</t>
  </si>
  <si>
    <t>LUTEINA TABLETKI DOPOCHWOWE 0,1 G 30 TABL.</t>
  </si>
  <si>
    <t>LUTEINA TABLETKI DOPOCHWOWE 0,2 G 30 TABL.</t>
  </si>
  <si>
    <t>MADOPAR 125 KAPSUŁKI 0,025G+0,1G 100 KAPS.</t>
  </si>
  <si>
    <t>100 kaps.</t>
  </si>
  <si>
    <t>0,025g+0,1g</t>
  </si>
  <si>
    <t>MADOPAR 62,5 KAPSUŁKI 0,0125G+0,05G 100 KAPS.</t>
  </si>
  <si>
    <t>0,0125g+0,05g</t>
  </si>
  <si>
    <t>MADOPAR HBS KAPSUŁKI 0,025G+0,1G 100 KAPS.</t>
  </si>
  <si>
    <t>MAGNEZIN TABLETKI 0,13 G MG2+ 30 TABL. (2 BLIST.PO 15 SZT.)</t>
  </si>
  <si>
    <t>0,13 g Mg2+</t>
  </si>
  <si>
    <t>MALTAN MAŚĆ 0,3 G/G 10 ML (TUBA)</t>
  </si>
  <si>
    <t>10 ml (tuba)</t>
  </si>
  <si>
    <t>0,3 g/g</t>
  </si>
  <si>
    <t>MAŚĆ ICHTIOLOWA 10 % 20 G</t>
  </si>
  <si>
    <t>MAŚĆ OCHRONNA Z VIT.A 25 G</t>
  </si>
  <si>
    <t>MEGALIA ZAWIESINA DOUSTNA 0,04 G/ML 240 ML</t>
  </si>
  <si>
    <t>240 ml</t>
  </si>
  <si>
    <t>MELATONINA TABLETKI 5 MG 30 TABL. (BLISTRY)</t>
  </si>
  <si>
    <t>MEPRELON TABLETKI 0,016 G 30 TABL.</t>
  </si>
  <si>
    <t>MEPRELON TABLETKI 4 MG 30 TABL.</t>
  </si>
  <si>
    <t>MEROPENEMUM PROSZEK DO SPORZĄDZANIA ROZTWORU 0,5 G 10 FIOL.S.SUBS.              Zamawiający wymaga aby preparat posiadał stabilność gotowego roztworu do infuzji rozpuszczonego w NaCl 0,9%:3 h w temp.15-25st.C i 24h w temp.2-8st.C,a w przypadku rozpuszczenia produktu w glukozie 5%:1 h w temp. 25st.C i 8h w temp.2-8st.C.</t>
  </si>
  <si>
    <t>METHOTREXAT TABLETKI 2,5 MG 50 TABL.</t>
  </si>
  <si>
    <t>MIANSEGEN TABLETKI POWLEKANE 0,03 G 20 TABL. (2 BLIST.PO 10 SZT.)</t>
  </si>
  <si>
    <t>0,03 g</t>
  </si>
  <si>
    <t>MIFLONIDE BREEZHALER (MIFLONIDE) PROSZEK DO INHALACJI W KAPSUŁK 0,4 MG/DAW. 60 KAPS. (+ INH.)</t>
  </si>
  <si>
    <t>MIG FORTE DLA DZIECI O SMAKU TRUSKAWKOWYM ZAWIESINA DOUSTNA 0,04 G/ML 100 ML (BUTELKA)</t>
  </si>
  <si>
    <t>100 ml (butelka)</t>
  </si>
  <si>
    <t>MIVACRON ROZTWÓR DO WSTRZYKIWAŃ 2 MG/ML 5 AMP.A 5ML</t>
  </si>
  <si>
    <t>MLEKO ENFAMIL 1 PREMIUM LIPIL 0-6 MCY PROSZEK 800 G</t>
  </si>
  <si>
    <t>MLEKO ENFAMIL PREMIUM 2 NEURO PLUS POW.6 M-CA PROSZEK 800 G</t>
  </si>
  <si>
    <t>MOLSIDOMINA WZF TABLETKI 4 MG 30 TABL. (BLISTER)</t>
  </si>
  <si>
    <t>30 tabl. (blister)</t>
  </si>
  <si>
    <t>MONONIT 20 TABLETKI POWLEKANE 0,02 G 60 TABL. (6 BLIST.PO 10 SZT.)</t>
  </si>
  <si>
    <t>MONONIT 40 TABLETKI POWLEKANE 0,04 G 30 TABL. (3 BLIST.PO 10 SZT.)</t>
  </si>
  <si>
    <t>MONONIT 60 RETARD TABLETKI O PRZEDŁUŻONYM UWALNI 0,06 G 30 TABL. (3 BLIST.PO 10 SZT.)</t>
  </si>
  <si>
    <t>MONOVER ROZTW.DO WSTRZYKIWAŃ I(LUB) INFUZJI 5 AMP. 5 ML</t>
  </si>
  <si>
    <t>5 amp.a 5 ml</t>
  </si>
  <si>
    <t>100 mg Fe3+/ml</t>
  </si>
  <si>
    <t>MORPHINI SULFAS ROZTWÓR DO WSTRZYKIWAŃ 0,02 G/ML 10 AMP.A 1ML</t>
  </si>
  <si>
    <t>MOVA NITRAT PIPETTE KROPLE DO OCZU, ROZTWÓR 0,01 G/ML 50 PIPET.</t>
  </si>
  <si>
    <t>50 pipet.</t>
  </si>
  <si>
    <t>MUCOSOLVAN INHALACJE PŁYN DO INHALACJI Z NEBULIZATO 7,5 MG/ML 100 ML</t>
  </si>
  <si>
    <t>7,5 mg/ml</t>
  </si>
  <si>
    <t>MYBRACIN KROPLE DO OCZU, ZAWIESINA (3MG+1MG)/ML 5 ML (BUTELKA)</t>
  </si>
  <si>
    <t>(3mg+1mg)/ml</t>
  </si>
  <si>
    <t>MYCOSYST KAPSUŁKI 0,2 G 7 KAPS. (BLISTER)</t>
  </si>
  <si>
    <t>7 kaps. (blister)</t>
  </si>
  <si>
    <t>MYDOCALM FORTE TABLETKI POWLEKANE 0,15 G 30 TABL. (BLISTRY)</t>
  </si>
  <si>
    <t>NALOXONUM HYDROCHLORICUM WZF ROZTWÓR DO WSTRZYKIWAŃ 0,4 MG/ML 10 AMP.A 1ML</t>
  </si>
  <si>
    <t>0,4 mg/ml</t>
  </si>
  <si>
    <t>NAPROXEN TABLETKI 0,25 G 50 TABL. (5 BLIST.PO 10 SZT.)</t>
  </si>
  <si>
    <t>NAPROXEN TABLETKI 0,5 G 20 TABL. (2 BLIST.PO 10 SZT.)</t>
  </si>
  <si>
    <t>NASIVIN 0.01% KROPLE DO NOSA 0,1 MG/ML 5 ML</t>
  </si>
  <si>
    <t>NASIVIN 0.025% AEROZOL, ROZTWÓR 0,25 MG/G 10 ML</t>
  </si>
  <si>
    <t xml:space="preserve">TORMENTIOL MAŚĆ (20G+1G+1G+8G)/100G 20 G </t>
  </si>
  <si>
    <t>(20g+1g+1g+8g)/100g</t>
  </si>
  <si>
    <t>NEOSYNEPHRIN POS 10% KROPLE DO OCZU, ROZTWÓR 0,1 G/ML 10 ML (BUTELKA)</t>
  </si>
  <si>
    <t>10 ml (butelka)</t>
  </si>
  <si>
    <t>NEUROLIPON-MIP 600 KAPSUŁKI MIĘKKIE 0,6 G 30 KAPS.</t>
  </si>
  <si>
    <t>NEUROTOP RETARD 300 TABLETKI O PRZEDŁUŻONYM UWALNI 0,3 G 50 TABL. (5 BLIST.PO 10 SZT.)</t>
  </si>
  <si>
    <t>NEXIUM PROSZEK DO SPORZĄDZANIA ROZTWO 0,04 G 10 FIOL.</t>
  </si>
  <si>
    <t>NICERIN TABLETKI POWLEKANE 0,01 G 30 TABL. (1 BLIST.PO 30 SZT.)</t>
  </si>
  <si>
    <t>NIFUROKSAZYD TABLETKI POWLEKANE 0,1 G 24 TABL.</t>
  </si>
  <si>
    <t>24 tabl.</t>
  </si>
  <si>
    <t>NIFUROKSAZYD ZAWIESINA DOUSTNA 0,22 G/5ML 90 ML</t>
  </si>
  <si>
    <t>90 ml</t>
  </si>
  <si>
    <t>0,22 g/5ml</t>
  </si>
  <si>
    <t>NITRENDYPINA EGIS TABLETKI 0,01 G 60 TABL. (4 BLIST.PO 15SZT.)</t>
  </si>
  <si>
    <t>60 tabl. (4 blist.po 15szt.)</t>
  </si>
  <si>
    <t>NITRENDYPINA EGIS TABLETKI 0,02 G 60 TABL. (4 BLIST.PO 15SZT.)</t>
  </si>
  <si>
    <t>NITROMINT AEROZOL PODJĘZYKOWY 0,4 MG/DAW. 11 G (200 DAW.)</t>
  </si>
  <si>
    <t>11 g (200 daw.)</t>
  </si>
  <si>
    <t>NIVALIN ROZTWÓR DO WSTRZYKIWAŃ 5 MG/ML 10 AMP.A 1ML</t>
  </si>
  <si>
    <t>NONPRES TABLETKI POWLEKANE 0,025 G 30 TABL.</t>
  </si>
  <si>
    <t>NOOTROPIL 20% ROZTWÓR DOUSTNY 0,2 G/ML 150 ML</t>
  </si>
  <si>
    <t>0,2 g/ml</t>
  </si>
  <si>
    <t>NORCURON PROSZEK I ROZPUSZCZALNIK DO SP 4 MG 10 AMP.S.SUBS. (+ROZP.1ML)</t>
  </si>
  <si>
    <t>10 amp.s.subs. (+rozp.1ml)</t>
  </si>
  <si>
    <t>NORSEPT TABLETKI POWLEKANE 0,4 G 20 TABL. (2 BLIST.PO 10 SZT.)</t>
  </si>
  <si>
    <t>NOVOSCABIN PŁYN DO STOSOWANIA NA SKÓRĘ 0,3 MG/G 150 G</t>
  </si>
  <si>
    <t>150 g</t>
  </si>
  <si>
    <t>0,3 mg/g</t>
  </si>
  <si>
    <t>NUROFEN DLA DZIECI FORTE TRUSKAWKOWY ZAWIESINA DOUSTNA 0,04 G/ML 50 ML</t>
  </si>
  <si>
    <t>50 ml (butelka)</t>
  </si>
  <si>
    <t>NUTRAMIGEN 1 LGG PROSZEK DO SPORZĄDZANIA ROZTWO 400 G</t>
  </si>
  <si>
    <t>400 g</t>
  </si>
  <si>
    <t>NUTRAMIGEN 2 LGG PROSZEK DO SPORZĄDZANIA ROZTWO 400 G</t>
  </si>
  <si>
    <t>NYSTATYNA GRANULAT DO SPORZĄDZANIA ZAWIE 2 400 000 J.M./5G 28 ML (BUTELKA)</t>
  </si>
  <si>
    <t>28 ml (butelka)</t>
  </si>
  <si>
    <t>2 400 000 j.m./5g</t>
  </si>
  <si>
    <t>NYSTATYNA TABLETKI DOJELITOWE 500 000 I.U. 16 DRAŻ.</t>
  </si>
  <si>
    <t>16 draż.</t>
  </si>
  <si>
    <t>500 000 I.U.</t>
  </si>
  <si>
    <t>NYSTATYNA VP TABLETKI DOPOCHWOWE 100 000 I.U. 10 TABL.</t>
  </si>
  <si>
    <t>100 000 I.U.</t>
  </si>
  <si>
    <t>OFTENSIN KROPLE DO OCZU, ROZTWÓR 5 MG/ML 1 FL.A 5ML</t>
  </si>
  <si>
    <t>1 fl.a 5ml</t>
  </si>
  <si>
    <t>ONIREX TABLETKI POWLEKANE 0,01 G 20 TABL.</t>
  </si>
  <si>
    <t>OPATR. ATRAUMAN AG Z MAŚCIĄ 10X10CM 1 SZT.</t>
  </si>
  <si>
    <t>1 szt.</t>
  </si>
  <si>
    <t>OPATR. ATRAUMAN AG Z MAŚCIĄ 10X20CM 1 SZT.</t>
  </si>
  <si>
    <t>OPATR. BACTIGRAS Z CHLORHEXYD.PARAF. 10X10CM 10 SZT.</t>
  </si>
  <si>
    <t>10 szt.</t>
  </si>
  <si>
    <t>OPATR. SORBACT 4X6CM 1 SZT.</t>
  </si>
  <si>
    <t>OPATR. SORBACT TAŚMA Z GAZY WIĄŻ.BAKT. 5X200CM 1 SZT.</t>
  </si>
  <si>
    <t>OPATR. TENDER WET ACTIVE 24 ŚR.5,5CM OPATRUNEK 10 SZT.</t>
  </si>
  <si>
    <t>OPATR.ALGINIAN. SORBALGON 10CM X 10CM (WŁÓKNISTY) 1 SZT.</t>
  </si>
  <si>
    <t>OPATR.HYDROAKT.PIANK. PERMAFOAM SACRAL 22X22CM 1 SZT.</t>
  </si>
  <si>
    <t>OPATR.HYDROKOL. HYDROCOLL JAŁ.10CMX10CM 1 SZT.</t>
  </si>
  <si>
    <t>OPATR.HYDROŻEL. HYDROSORB 10CMX10CM 5 SZT.</t>
  </si>
  <si>
    <t>OSPAMOX 1000 MG TABLETKI POWLEKANE 1 G 16 TABL.</t>
  </si>
  <si>
    <t>16 tabl.</t>
  </si>
  <si>
    <t>OSPAMOX 750MG TABLETKI POWLEKANE 0,75 G 20 TABL.</t>
  </si>
  <si>
    <t>OXAZEPAM TABLETKI 0,01 G 20 TABL. (1X20)</t>
  </si>
  <si>
    <t>OXIS TURBUHALER PROSZEK DO INHALACJI 9 MCG/DAW. 1 SZT. (60 DAW.)</t>
  </si>
  <si>
    <t>1 szt. (60 daw.)</t>
  </si>
  <si>
    <t>9 mcg/daw.</t>
  </si>
  <si>
    <t>OXYCARDIL 120 TABLETKI O PRZEDŁUŻONYM UWALNI 0,12 G 30 TABL. (3 BLIST.PO 10 SZT.)</t>
  </si>
  <si>
    <t>OXYCARDIL 60 TABLETKI POWLEKANE 0,06 G 60 TABL. (6 BLIST.PO 10 SZT.)</t>
  </si>
  <si>
    <t>OXYCODONE  ROZTWÓR DO WSTRZYKIWAŃ LUB INF 0,01 G/ML 5 AMP.A 1ML</t>
  </si>
  <si>
    <t>OXYCORT A MAŚĆ DO OCZU (0,01G+0,01G)/G 3 G</t>
  </si>
  <si>
    <t>(0,01g+0,01g)/g</t>
  </si>
  <si>
    <t>OXYTOCIN  ROZTWÓR DO INFUZJI 5 J.M./ML 5 AMP.A 1ML</t>
  </si>
  <si>
    <t>5 j.m./ml</t>
  </si>
  <si>
    <t>PABAL ROZTWÓR DO WSTRZYKIWAŃ 0,1 MG/ML 5 FIOL.A 1ML</t>
  </si>
  <si>
    <t>5 fiol.a 1ml</t>
  </si>
  <si>
    <t>DEXAMETHASON TABLETKI 1 MG 20 TABL. (FIOL.)</t>
  </si>
  <si>
    <t>PANGROL 10 000 KAPSUŁKI 10 000 J. PH.EUR. 50 KAPS. (BUTELKA)</t>
  </si>
  <si>
    <t>10 000 j. Ph.Eur.</t>
  </si>
  <si>
    <t>PANTHENOL SPRAY SPRAY 130 G</t>
  </si>
  <si>
    <t>130 g</t>
  </si>
  <si>
    <t>PARACETAMOL TABLETKI 0,5 G 1000 TABL.</t>
  </si>
  <si>
    <t>1000 tabl.</t>
  </si>
  <si>
    <t>PARACETAMOL CZOPKI DOODBYTNICZE 0,125 G 10 CZOP.</t>
  </si>
  <si>
    <t>PARACETAMOL CZOPKI DOODBYTNICZE 0,25 G 10 CZOP.</t>
  </si>
  <si>
    <t>PARACETAMOL CZOPKI DOODBYTNICZE 0,5 G 10 CZOP. (BLIST.)</t>
  </si>
  <si>
    <t>10 czop. (blist.)</t>
  </si>
  <si>
    <t>PARACETAMOL CZOPKI DOODBYTNICZE 0,08 G 10 CZOP.</t>
  </si>
  <si>
    <t>PARAFINA CIEKŁA -  PŁYN DOUSTNY, PŁYN NA SKÓRĘ 800 G</t>
  </si>
  <si>
    <t>PECTO DRILL SYROP 0,25 G/5ML 200 ML (BUTELKA)</t>
  </si>
  <si>
    <t>200 ml (butelka)</t>
  </si>
  <si>
    <t>PEDICETAMOL ROZTWÓR DOUSTNY 0,1 G/ML 30 ML</t>
  </si>
  <si>
    <t>30 ml</t>
  </si>
  <si>
    <t>PEDICETAMOL ROZTWÓR DOUSTNY 0,1 G/ML 60 ML</t>
  </si>
  <si>
    <t>60 ml</t>
  </si>
  <si>
    <t>PERLINGANIT ROZTWÓR DO INFUZJI 1 MG/ML 10 AMP.A 10ML</t>
  </si>
  <si>
    <t>PERNAZINUM TABLETKI 0,025 G 20 TABL. (1X20)</t>
  </si>
  <si>
    <t>PERNAZINUM TABLETKI 0,1 G 30 TABL. (1 BLIST.PO 30 SZT.)</t>
  </si>
  <si>
    <t>PEYONA ROZTWÓR DO INFUZJI I ROZTWÓR D 0,02 G/ML 10 AMP.A 1ML</t>
  </si>
  <si>
    <t>PILOCARPINUM WZF 2% KROPLE DO OCZU, ROZTWÓR 0,02 G/ML 10 ML (2X5ML)</t>
  </si>
  <si>
    <t>10 ml (2x5ml)</t>
  </si>
  <si>
    <t>PIMAFUCIN GLOBULKI DOPOCHWOWE 0,1 G 6 GLOB.</t>
  </si>
  <si>
    <t>PIMAFUCIN KREM 0,02 G/G 30 G (TUBA)</t>
  </si>
  <si>
    <t>PIMAFUCORT MAŚĆ (0,01G+0,01G+3500I.U.)/G 15 G (TUBA)</t>
  </si>
  <si>
    <t>(0,01g+0,01g+3500I.U.)/g</t>
  </si>
  <si>
    <t>PLANTIGMIN 0,5MG/ML 6AMP.</t>
  </si>
  <si>
    <t>6 ampułek</t>
  </si>
  <si>
    <t>0,5mg/1ml</t>
  </si>
  <si>
    <t>PLAST.STERI-STRIP 12MM X100MM X 6PAS. 50 SZT.</t>
  </si>
  <si>
    <t>50 szt.</t>
  </si>
  <si>
    <t>PLAST.STERI-STRIP 6X100 MM 50 SZT.</t>
  </si>
  <si>
    <t>PŁYNNA GLUCOZA 1WW SM.TRUSKAW. 12 ML 10 SASZ.</t>
  </si>
  <si>
    <t>10 sasz.</t>
  </si>
  <si>
    <t>12 ml</t>
  </si>
  <si>
    <t>POLFERGAN SYROP 5 MG/5ML 150 ML (BUTELKA)</t>
  </si>
  <si>
    <t>5 mg/5ml</t>
  </si>
  <si>
    <t>POLFILIN 300MG/15ML 10 AMP.</t>
  </si>
  <si>
    <t>POLSTIGMINUM ROZTWÓR DO WSTRZYKIWAŃ 0,5 MG/ML 10 AMP.A 1ML</t>
  </si>
  <si>
    <t>PROMAZIN TABLETKI DRAŻOWANE 0,025 G 60 TABL.</t>
  </si>
  <si>
    <t>PROMAZIN TABLETKI DRAŻOWANE 0,05 G 60 TABL.</t>
  </si>
  <si>
    <t>PROPRANOLOL TABLETKI POWLEKANE 0,01 G 50 TABL.</t>
  </si>
  <si>
    <t>PROPRANOLOL TABLETKI POWLEKANE 0,04 G 50 TABL.</t>
  </si>
  <si>
    <t>PROSPAN SYROP 0,035 G/5ML 100 ML</t>
  </si>
  <si>
    <t>0,035 g/5ml</t>
  </si>
  <si>
    <t>PROTIFAR PROSZEK 225 G</t>
  </si>
  <si>
    <t>225 g</t>
  </si>
  <si>
    <t>PULSAREN 10 TABLETKI POWLEKANE 0,01 G 30 TABL. (3 BLIST.PO 10 SZT.)</t>
  </si>
  <si>
    <t>PULSAREN 20 TABLETKI POWLEKANE 0,02 G 30 TABL. (3 BLIST.PO 10 SZT.)</t>
  </si>
  <si>
    <t>20 poj.a 2 ml</t>
  </si>
  <si>
    <t>0,5mg/ml</t>
  </si>
  <si>
    <t>PYOCTANINA 2% (R.SPIR.) 20 ML</t>
  </si>
  <si>
    <t>PYRANTELUM MEDANA ZAWIESINA DOUSTNA 0,25 G/5ML 15 ML</t>
  </si>
  <si>
    <t>RANLOSIN KAPSUŁKI O PRZEDŁUŻONYM UWALNI 0,4 MG 30 KAPS.</t>
  </si>
  <si>
    <t>0,4 mg</t>
  </si>
  <si>
    <t>RELANIUM TABLETKI 2 MG 20 TABL. (1X20)</t>
  </si>
  <si>
    <t>RELSED MIKROWLEWKA DOODBYTNICZA, ROZT 2 MG/ML 5 WLEW.A 2,5ML</t>
  </si>
  <si>
    <t>5 wlew.a 2,5ml</t>
  </si>
  <si>
    <t>RELSED MIKROWLEWKA DOODBYTNICZA, ROZT 4 MG/ML 5 WLEW.A 2,5ML</t>
  </si>
  <si>
    <t>4 mg/ml</t>
  </si>
  <si>
    <t>REMIFENTANYL PROSZEK DO SPORZĄDZANIA ROZTWO 1 MG 5 FIOL.</t>
  </si>
  <si>
    <t>5 fiol.</t>
  </si>
  <si>
    <t>REMIFENTANYL PROSZEK DO SPORZĄDZANIA ROZTWO 2 MG 5 FIOL.</t>
  </si>
  <si>
    <t>REMIFENTANYL PROSZEK DO SPORZĄDZANIA ROZTWO 5 MG 5 FIOL.</t>
  </si>
  <si>
    <t>RILUZOL PMCS TABLETKI POWLEKANE 0,05 G 56 TABL.</t>
  </si>
  <si>
    <t>56 tabl.</t>
  </si>
  <si>
    <t>RISPERON TABLETKI POWLEKANE 1 MG 20 TABL. (2 BLIST.PO 10 SZT.)</t>
  </si>
  <si>
    <t>RISPERON TABLETKI POWLEKANE 2 MG 20 TABL. (2 BLIST.PO 10 SZT.)</t>
  </si>
  <si>
    <t>RISPERON TABLETKI POWLEKANE 3 MG 20 TABL. (2 BLIST.PO 10 SZT.)</t>
  </si>
  <si>
    <t>RISPERON TABLETKI POWLEKANE 4 MG 20 TABL. (2 BLIST.PO 10 SZT.)</t>
  </si>
  <si>
    <t>RIVANOL 0,1% PŁYN DO STOSOWANIA NA SKÓRĘ 1 MG/G 500 G</t>
  </si>
  <si>
    <t>500 g</t>
  </si>
  <si>
    <t>RUTINOSCORBIN TABLETKI POWLEKANE 0,1G+0,025G 90 TABL.</t>
  </si>
  <si>
    <t>90 tabl.</t>
  </si>
  <si>
    <t>0,1g+0,025g</t>
  </si>
  <si>
    <t>RYTMONORM ROZTWÓR DO WSTRZYKIWAŃ 3,5 MG/ML 5 AMP.A 20ML</t>
  </si>
  <si>
    <t>5 amp.a 20ml</t>
  </si>
  <si>
    <t>3,5 mg/ml</t>
  </si>
  <si>
    <t>SACHOL ŻEL STOMATOLOGICZNY ŻEL DO STOSOWANIA W JAMIE USTN (0,0871G+0,1MG)/G 10 G (TUBA)</t>
  </si>
  <si>
    <t>(0,0871g+0,1mg)/g</t>
  </si>
  <si>
    <t>SCOPOLAN CZOPKI DOODBYTNICZE 0,01 G 6 CZOP. (BLISTER)</t>
  </si>
  <si>
    <t>6 czop. (blister)</t>
  </si>
  <si>
    <t>SCOPOLAN TABLETKI DRAŻOWANE 0,01 G 30 DRAŻ.</t>
  </si>
  <si>
    <t>30 draż.</t>
  </si>
  <si>
    <t>SEREVENT AEROZOL WZIEWNY, ZAWIESINA 0,025 MG/DAW. 120 DAW. (1 POJ.)</t>
  </si>
  <si>
    <t>0,025 mg/daw.</t>
  </si>
  <si>
    <t>SEREVENT® DYSK PROSZEK DO INHALACJI 0,05 MG/DAW. 1 SZT. (60 DAW.)</t>
  </si>
  <si>
    <t>0,05 mg/daw.</t>
  </si>
  <si>
    <t>SETRONON TABLETKI POWLEKANE 8 MG 10 TABL.</t>
  </si>
  <si>
    <t>SILDENAFIL TABLETKI POWLEKANE 0,1 G 4 TABL. (BLISTER)</t>
  </si>
  <si>
    <t>4 tabl. (blister)</t>
  </si>
  <si>
    <t>SILDENAFIL TABLETKI POWLEKANE 0,05 G 4 TABL.</t>
  </si>
  <si>
    <t>4 tabl.</t>
  </si>
  <si>
    <t>SILDENAFIL TABLETKI POWLEKANE 0,025 G 4 TABL.</t>
  </si>
  <si>
    <t>SIMVACARD 10 TABLETKI POWLEKANE 0,01 G 28 TABL.</t>
  </si>
  <si>
    <t>SIMVACARD 20 TABLETKI POWLEKANE 0,02 G 28 TABL.</t>
  </si>
  <si>
    <t>SIMVACARD 40 TABLETKI POWLEKANE 0,04 G 28 TABL.</t>
  </si>
  <si>
    <t>SMECTA PROSZEK DO SPORZĄDZENIA ZAWIES 3 G 30 SASZ.</t>
  </si>
  <si>
    <t>SOLU-MEDROL PROSZEK I ROZPUSZCZALNIK DO SP 0,5 G 1 FIOL.S.SUBS. (+ROZP.)</t>
  </si>
  <si>
    <t>1 fiol.s.subs. (+rozp.)</t>
  </si>
  <si>
    <t>SOLU-MEDROL PROSZEK I ROZPUSZCZALNIK DO SP 1 G 1 FIOL.S.SUBS. (+ROZP.)</t>
  </si>
  <si>
    <t>SORA FORTE SZAMPON LECZNICZY 0,01 G/ML 50 ML (BUTELKA)</t>
  </si>
  <si>
    <t>SORBIFER DURULES TABLETKI O PRZEDŁUŻONYM UWALNI 0,1G+0,06G 50 TABL.</t>
  </si>
  <si>
    <t>0,1g+0,06g</t>
  </si>
  <si>
    <t>SORBONIT TABLETKI 0,01 G 60 TABL. (6 BLIST.PO 10 SZT.)</t>
  </si>
  <si>
    <t>SPASTICOL CZOPKI DOODBYTNICZE (0,015G+0,04G)/1,5G 10 CZOP. (BLIST.)</t>
  </si>
  <si>
    <t>(0,015g+0,04g)/1,5g</t>
  </si>
  <si>
    <t>SPIRITUS SKAŻONY HIBITANEM 0.5% AMARA PŁYN NA SKÓRĘ 0,5 G/100G 1000 ML</t>
  </si>
  <si>
    <t>0,5 g/100g</t>
  </si>
  <si>
    <t>SPIRONOL 100 TABLETKI POWLEKANE 0,1 G 20 TABL. (2 BLIST.PO 10 SZT.)</t>
  </si>
  <si>
    <t>SPIRONOL TABLETKI 0,025 G 100 TABL.</t>
  </si>
  <si>
    <t>SPIRONOL TABLETKI POWLEKANE 0,05 G 30 TABL.</t>
  </si>
  <si>
    <t>SPIRYTUS SALICYLOWY 2% ROZTWÓR NA SKÓRĘ 800 G (BUT.SZKL.)</t>
  </si>
  <si>
    <t>800 g (but.szkl.)</t>
  </si>
  <si>
    <t>SPIRYTUSOWY ROZTWÓR FIOLETU GENCJANOWEGO 2% GEMI PŁYN DO STOSOWANIA NA SKÓRĘ 0,02 G/G 20 ML</t>
  </si>
  <si>
    <t>SUDOCREM EXPERT 250 G</t>
  </si>
  <si>
    <t>SUFENTANIL ROZTWÓR DO WSTRZYKIWAŃ 0,05 MG/ML 5 AMP.A 5ML</t>
  </si>
  <si>
    <t>SULFASALAZIN EN TABLETKI DOJELITOWE 0,5 G 100 TABL.</t>
  </si>
  <si>
    <t>SULPERAZON 1 G PROSZEK DO SPORZĄDZANIA ROZTWO 0,5G+0,5G 1 FIOL.</t>
  </si>
  <si>
    <t>0,5g+0,5g</t>
  </si>
  <si>
    <t>SULPIRYD KAPSUŁKI TWARDE 0,05 G 24 KAPS. (BLIST.)</t>
  </si>
  <si>
    <t>24 kaps. (blist.)</t>
  </si>
  <si>
    <t>SULPIRYD  KAPSUŁKI TWARDE 0,1 G 24 KAPS. (BLIST.)</t>
  </si>
  <si>
    <t>SUMAMED 6 TABL.</t>
  </si>
  <si>
    <t>6 tabl.</t>
  </si>
  <si>
    <t>SUMAMED FORTE PROSZEK DO SPORZĄDZENIA ZAWIES 0,2 G/5ML 30 ML (BUTELKA)</t>
  </si>
  <si>
    <t>30 ml (butelka)</t>
  </si>
  <si>
    <t>0,2 g/5ml</t>
  </si>
  <si>
    <t>SUMAMED GRANULAT DO SPORZĄDZANIA ZAWIE 0,1 G/5ML 20 ML (BUTELKA)</t>
  </si>
  <si>
    <t>20 ml (butelka)</t>
  </si>
  <si>
    <t>0,1 g/5ml</t>
  </si>
  <si>
    <t>SUMAMED PROSZEK I ROZPUSZCZALNIK DO SP 0,5 G 5 FIOL.</t>
  </si>
  <si>
    <t>TALCUM PROSZEK 1000 G (POJEMNIK)</t>
  </si>
  <si>
    <t>1000 g (pojemnik)</t>
  </si>
  <si>
    <t>TAMIFLU KAPSUŁKI TWARDE 0,075 G 10 KAPS.</t>
  </si>
  <si>
    <t>TANTUM VERDE AEROZOL DO STOSOWANIA W JAMIE 1,5 MG/ML 30 ML (BUTELKA)</t>
  </si>
  <si>
    <t>TARDYFERON-FOL TABLETKI POWLEKANE O ZMODYFIKO 0,08G+0,35MG 30 TABL.</t>
  </si>
  <si>
    <t>0,08g+0,35mg</t>
  </si>
  <si>
    <t>TARDYFERON TABLETKI DRAŻOWANE O PRZEDŁUŻO 0,08 G 30 TABL.</t>
  </si>
  <si>
    <t>TAROMENTIN PROSZEK DO SPORZĄDZANIA ROZTWO 0,5G+0,1G 1 FIOL.</t>
  </si>
  <si>
    <t>0,5g+0,1g</t>
  </si>
  <si>
    <t>TAROMENTIN PROSZEK DO SPORZĄDZANIA ROZTWO 1G+0,2G 1 FIOL.</t>
  </si>
  <si>
    <t>1g+0,2g</t>
  </si>
  <si>
    <t>TEARFLO PASKI TESTOWE 100 SZT.</t>
  </si>
  <si>
    <t>100 szt.</t>
  </si>
  <si>
    <t>TEGRETOL ZAWIESINA DOUSTNA 0,02 G/ML 250 ML</t>
  </si>
  <si>
    <t>250 ml</t>
  </si>
  <si>
    <t>TEST UREAZOWY DO WYKRYW.HELICOBACTER PYLORI SZYBKI SUCHY 1 SZT.</t>
  </si>
  <si>
    <t>THIOCODIN TABLETKI 0,015G+0,3G 10 TABL.</t>
  </si>
  <si>
    <t>0,015g+0,3g</t>
  </si>
  <si>
    <t>THIOPENTAL PROSZEK DO SPORZĄDZANIA ROZTWO 0,5 G 50 FIOL.</t>
  </si>
  <si>
    <t>50 fiol.</t>
  </si>
  <si>
    <t>THIOPENTAL ROZTWÓR DO WSTRZYKIWAŃ 1 G 50 FIOL.</t>
  </si>
  <si>
    <t>THYROZOL TABLETKI POWLEKANE 0,01 G 50 TABL.</t>
  </si>
  <si>
    <t>THYROZOL TABLETKI POWLEKANE 0,02 G 50 TABL. (5 BLIST.PO 10 SZT.)</t>
  </si>
  <si>
    <t>THYROZOL TABLETKI POWLEKANE 5 MG 50 TABL. (5 BLIST.PO 10 SZT.)</t>
  </si>
  <si>
    <t>TIANESAL TABLETKI POWLEKANE 0,0125 G 90 TABL.</t>
  </si>
  <si>
    <t>TIMENTIN PROSZEK DO SPORZĄDZANIA ROZTWO 1,5G+0,1G 10 FIOL.S.SUBS.</t>
  </si>
  <si>
    <t>1,5g+0,1g</t>
  </si>
  <si>
    <t>TIZANOR TABLETKI 4 MG 30 TABL.</t>
  </si>
  <si>
    <t>TOBREX KROPLE DO OCZU 3 MG/ML 5 ML</t>
  </si>
  <si>
    <t>TOBREX MAŚĆ DO OCZU 3 MG/G 3,5 G</t>
  </si>
  <si>
    <t>3 mg/g</t>
  </si>
  <si>
    <t>TOBROSOPT-DEX KROPLE DO OCZU, ZAWIESINA (3MG+1MG)/ML 5 ML</t>
  </si>
  <si>
    <t>TORECAN CZOPKI DOODBYTNICZE 6,5 MG 6 CZOP.</t>
  </si>
  <si>
    <t>6,5 mg</t>
  </si>
  <si>
    <t>TORECAN ROZTWÓR DO WSTRZYKIWAŃ 6,5 MG/ML 5 AMP.A 1ML</t>
  </si>
  <si>
    <t>6,5 mg/ml</t>
  </si>
  <si>
    <t>TORECAN TABLETKI POWLEKANE 6,5 MG 50 TABL.</t>
  </si>
  <si>
    <t>TRACTOCILE KONCENTRAT DO SPORZĄDZANIA ROZ 7,5 MG/ML 1 FIOL.A 5ML</t>
  </si>
  <si>
    <t>1 fiol.a 5ml</t>
  </si>
  <si>
    <t>TRACTOCILE ROZTWÓR DO WSTRZYKIWAŃ 7,5 MG/ML 1 FIOL.A 0,9ML</t>
  </si>
  <si>
    <t>1 fiol.a 0,9ml</t>
  </si>
  <si>
    <t>TRAMAL KROPLE DOUSTNE 0,1 G/ML 96 ML</t>
  </si>
  <si>
    <t>96 ml</t>
  </si>
  <si>
    <t>TRANSTEC 35 MCG/H SYSTEM TRANSDERMALNY,PLASTER 0,035 MG/H (20 MG) 5 SZT.</t>
  </si>
  <si>
    <t>0,035 mg/h (20 mg)</t>
  </si>
  <si>
    <t>TRANSTEC 52,5 MCG/H SYSTEM TRANSDERMALNY,PLASTER 0,0525 MG/H (30 MG) 5 SZT.</t>
  </si>
  <si>
    <t>0,0525 mg/h (30 mg)</t>
  </si>
  <si>
    <t>TRANSTEC 70 MCG/H SYSTEM TRANSDERMALNY,PLASTER 0,07 MG/H (40 MG) 5 SZT.</t>
  </si>
  <si>
    <t>0,07 mg/h (40 mg)</t>
  </si>
  <si>
    <t>TRIBIOTIC MAŚĆ (5MG+0,833MG+0,01G)/G 14 G</t>
  </si>
  <si>
    <t>14 g</t>
  </si>
  <si>
    <t>(5mg+0,833mg+0,01g)/g</t>
  </si>
  <si>
    <t>TRIDERM MAŚĆ (0,64MG+0,01G+1MG)/G 15 G (TUBA)</t>
  </si>
  <si>
    <t>(0,64mg+0,01g+1mg)/g</t>
  </si>
  <si>
    <t>TRIFAS COR 5 MG</t>
  </si>
  <si>
    <t>TRIFAS 10 MG</t>
  </si>
  <si>
    <t>TRILAC KAPSUŁKI TWARDE 20 KAPS.</t>
  </si>
  <si>
    <t>TRITTICO CR TABLETKI O PRZEDŁUŻONYM UWALNI 0,075 G 30 TABL. (2 BLIST.PO 15 SZT.)</t>
  </si>
  <si>
    <t>TRITTICO CR TABLETKI O PRZEDŁUŻONYM UWALNI 0,15 G 60 TABL.</t>
  </si>
  <si>
    <t>TRULICITY 2 WSTRZ.A 0,5ML</t>
  </si>
  <si>
    <t>2 wstrz.a 0,5ml</t>
  </si>
  <si>
    <t>1,5 mg/0,5ml</t>
  </si>
  <si>
    <t>TUSSIDRILL SYROP 5 MG/5ML 150 ML (BUTELKA)</t>
  </si>
  <si>
    <t>TUSSIPECT SYROP 140 G</t>
  </si>
  <si>
    <t>140 g</t>
  </si>
  <si>
    <t>TYMSAL SPRAY AEROZOL DO STOSOWANIA W JAMIE 30 G</t>
  </si>
  <si>
    <t>ULTIBRO BREEZHALER PROSZEK DO INHALACJI W KAPSUŁK 0,085MG+0,043MG 10 KAPS. (+ INH.)</t>
  </si>
  <si>
    <t>10 kaps. (+ inh.)</t>
  </si>
  <si>
    <t>0,085mg+0,043mg</t>
  </si>
  <si>
    <t>UNISPONGE DENTAL CUBE GĄBKA ŻELAYN.HEMOST. 10 X 10 X 10MM 32 SZT.</t>
  </si>
  <si>
    <t>32 szt.</t>
  </si>
  <si>
    <t>UNISPONGE STANDARD GĄBKA ŻELAYN.HEMOST. 80 X 50 X 10MM 10 SZT.</t>
  </si>
  <si>
    <t>UROSTAD 0,4MG KAPSUŁKI O ZMODYFIKOWANYM UWAL 0,4 MG 30 KAPS.</t>
  </si>
  <si>
    <t>VENTOLIN PŁYN DO INHALACJI Z NEBULIZATO 1 MG/ML 20 AMP.A 2,5ML</t>
  </si>
  <si>
    <t>20 amp.a 2,5ml</t>
  </si>
  <si>
    <t>VENTOLIN PŁYN DO INHALACJI Z NEBULIZATO 2 MG/ML 20 AMP.A 2,5ML</t>
  </si>
  <si>
    <t>VERMOX TABLETKI 0,1 G 6 TABL.</t>
  </si>
  <si>
    <t>VICEBROL FORTE TABLETKI 0,01 G 90 TABL. (3 BLIST.X30 SZT.)</t>
  </si>
  <si>
    <t>90 tabl. (3 blist.x30 szt.)</t>
  </si>
  <si>
    <t>VIDOTIN TABLETKI 4 MG 30 TABL. (3 BLIST.PO 10 SZT.)</t>
  </si>
  <si>
    <t>VIDOTIN TABLETKI 8 MG 30 TABL. (3 BLIST.PO 10 SZT.)</t>
  </si>
  <si>
    <t>VIREGYT K KAPSUŁKI 0,1 G 50 KAPS.</t>
  </si>
  <si>
    <t>VITACON ROZTWÓR DO WSTRZYKIWAŃ 0,01 G/ML 10 AMP.A 1ML</t>
  </si>
  <si>
    <t>VITAMINUM A KROPLE DOUSTNE 45 000 J.M./ML 10 ML</t>
  </si>
  <si>
    <t>45 000 j.m./ml</t>
  </si>
  <si>
    <t>VITAMINUM B 1  ROZTWÓR DO WSTRZYKIWAŃ 0,025 G/ML 10 AMP.A 1ML</t>
  </si>
  <si>
    <t>VITAMINUM B 12  ROZTWÓR DO WSTRZYKIWAŃ 0,5 MG/ML 5 AMP.A 2ML</t>
  </si>
  <si>
    <t>VITAMINUM B1 TABLETKI 0,025 G 50 TABL. (BLISTER)</t>
  </si>
  <si>
    <t>50 tabl. (blister)</t>
  </si>
  <si>
    <t>VITAMINUM B6 TABLETKI 0,05 G 50 TABL. (POJEMNIK)</t>
  </si>
  <si>
    <t>50 tabl. (pojemnik)</t>
  </si>
  <si>
    <t>VITAMINUM C  ROZTWÓR DO WSTRZYKIWAŃ 0,5 G/5ML 10 AMP.A 5ML</t>
  </si>
  <si>
    <t>0,5 g/5ml</t>
  </si>
  <si>
    <t>VRATIZOLIN 3% KREM 0,03 G/G 3 G</t>
  </si>
  <si>
    <t>WAPNO SODOWANE 5L (4,5 KG) GRAN. 4,5 KG</t>
  </si>
  <si>
    <t>4,5 kg</t>
  </si>
  <si>
    <t>WARFIN TABLETKI 3 MG 100 TABL. (SŁOIK)</t>
  </si>
  <si>
    <t>100 tabl. (słoik)</t>
  </si>
  <si>
    <t>WARFIN TABLETKI 5 MG 100 TABL. (SŁOIK)</t>
  </si>
  <si>
    <t>WAZELINA BIAŁA 30 G</t>
  </si>
  <si>
    <t>WODA UTLENIONA 3% PŁYN DO STOSOWANIA NA SKÓRĘ I 1 KG (BUT.)</t>
  </si>
  <si>
    <t>1 kg (but.)</t>
  </si>
  <si>
    <t>WODA UTLENIONA APTEO MED PŁYN DO STOSOWANIA NA SKÓRĘ I 100 G (BUTELKA)</t>
  </si>
  <si>
    <t>100 g (butelka)</t>
  </si>
  <si>
    <t>WODNY ROZTWÓR FIOLETU GENCJANOWEGO 2% PŁYN DO STOSOWANIA NA SKÓRĘ 0,02 G/G 20 G</t>
  </si>
  <si>
    <t>XARTAN TABLETKI POWLEKANE 0,05 G 30 TABL. (1 BLIST.PO 30 SZT.)</t>
  </si>
  <si>
    <t>XIFAXAN TABLETKI POWLEKANE 0,2 G 28 TABL. (2 BLIST.PO 14 SZT.)</t>
  </si>
  <si>
    <t>ZANACODAR COMBI TABLETKI 0,08G+0,0125G 28 TABL.</t>
  </si>
  <si>
    <t>0,08g+0,0125g</t>
  </si>
  <si>
    <t>ZENTEL TABLETKI DO ROZGRYZANIA I ŻUCI 0,4 G 1 TABL.</t>
  </si>
  <si>
    <t>1 tabl.</t>
  </si>
  <si>
    <t>ZENTEL ZAWIESINA DOUSTNA 0,4 G/20ML 20 ML</t>
  </si>
  <si>
    <t>0,4 g/20ml</t>
  </si>
  <si>
    <t>ACODIN DUO SYROP (0,015+0,05)/5ML</t>
  </si>
  <si>
    <t xml:space="preserve"> (0,015+0,05)/5ml</t>
  </si>
  <si>
    <t>ACODIN TABLETKI</t>
  </si>
  <si>
    <t>ASPARGIN 50 TABLETEK</t>
  </si>
  <si>
    <t>17mg+54mg</t>
  </si>
  <si>
    <t>BIOSOTAL 40 TABLETKI</t>
  </si>
  <si>
    <t>BIOSOTAL 80 TABLETKI</t>
  </si>
  <si>
    <t>BETADINE GLOBULKI DOPOCHWOWE 0,2 G 14 GLOB.</t>
  </si>
  <si>
    <t>14 glob.</t>
  </si>
  <si>
    <t>MAALOX ZAWIESINA DOUSTNA</t>
  </si>
  <si>
    <t>(0,035+0,04)/ml</t>
  </si>
  <si>
    <t>RULID TABLETKI POWLEKANE 0,05 G</t>
  </si>
  <si>
    <t>RULID TABLETKI POWLEKANE 0,15 G</t>
  </si>
  <si>
    <t>INS. RYZODEG ROZTWÓR DO WSTRZYKIWAŃ</t>
  </si>
  <si>
    <t xml:space="preserve">5 wkł. a 3 ml </t>
  </si>
  <si>
    <t>ENTRESTO 24/26MG</t>
  </si>
  <si>
    <t>24+26mg</t>
  </si>
  <si>
    <t>ENTRESTO 49/51MG</t>
  </si>
  <si>
    <t>49+51mg</t>
  </si>
  <si>
    <t xml:space="preserve">FLUXEMED KAPSULKI TWARDE 0,02 G 30 KAPS. </t>
  </si>
  <si>
    <t>INS. TRESIBA FLEXTOUCH ROZTWÓR DO WSTRZYKIWAŃ</t>
  </si>
  <si>
    <t xml:space="preserve">5 wstrzyk. a 3 ml </t>
  </si>
  <si>
    <t>INS. LIPROLOG ROZTWÓR DO WSTRZYKIWAŃ</t>
  </si>
  <si>
    <t>10 wkł. a 3 ml</t>
  </si>
  <si>
    <t>INS. ABASAGLAR ROZTWÓR DO WSTRZYKIWAŃ</t>
  </si>
  <si>
    <t xml:space="preserve">INS. FIASP ROZTWÓR DO WSTRZYKIWAŃ </t>
  </si>
  <si>
    <t>5 wkł. a 3ml</t>
  </si>
  <si>
    <t>SPASMALGON</t>
  </si>
  <si>
    <t>10 amp.a 5 ml</t>
  </si>
  <si>
    <t>500mg+2mg+0,02mg</t>
  </si>
  <si>
    <t>CLORANXEN 5 MG</t>
  </si>
  <si>
    <t>HYDROCORTISONUM 10 MG TABL.</t>
  </si>
  <si>
    <t>GLUCOSUM ROZTWÓR DO WSTRZYKIWAŃ 0,2G/ML50 AMP.</t>
  </si>
  <si>
    <t>0,2g/ml</t>
  </si>
  <si>
    <t>GLUCOSUM ROZTWÓR DO WSTRZYKIWAŃ 0,4G/ML50 AMP.</t>
  </si>
  <si>
    <t>0,4g/ml</t>
  </si>
  <si>
    <t>MONURAL GRANULAT DO SPORZĄDZANIA ROZTWORU 3 G 1 SASZ.A8G</t>
  </si>
  <si>
    <t xml:space="preserve">1 sasz.a 8 g </t>
  </si>
  <si>
    <t xml:space="preserve">INFECTOFOS PROSZEK DO SPORZĄDZANIA ROZTWORU 0,04 G/ML </t>
  </si>
  <si>
    <t xml:space="preserve">10 but.a 2 g </t>
  </si>
  <si>
    <t>0,04g/ml</t>
  </si>
  <si>
    <t>EFFERALGAN CODEINE TABL.MUSUJĄCE</t>
  </si>
  <si>
    <t>0,5g+0,03g</t>
  </si>
  <si>
    <t>IBUVIT D3 4000 IU KAPS.MIĘKKIE</t>
  </si>
  <si>
    <t>4000 IU</t>
  </si>
  <si>
    <t>ELIQIUS 2,5MG TABL.POWLEKANE</t>
  </si>
  <si>
    <t>ELIQIUS 5 MG TABL.POWLEKANE</t>
  </si>
  <si>
    <t>TIAPRID PMCS TABLETKI 0,1 50 TABL.</t>
  </si>
  <si>
    <t>VIGANTOL KROPLE DOUSTNE</t>
  </si>
  <si>
    <t>1 but.a10 ml</t>
  </si>
  <si>
    <t>Pakiet nr 1 - tabletki, leki do iniekcji i inne</t>
  </si>
  <si>
    <t>Pakiet nr 2 - Leki do znieczulenia ogólnego i miejscowego</t>
  </si>
  <si>
    <t>MARCAINE SPINAL 0.5% HEAVY ROZTWÓR DO WSTRZYKIWAŃ 5 MG/ML 5 AMP.A 4ML</t>
  </si>
  <si>
    <t>5 amp.a 4ml</t>
  </si>
  <si>
    <t>MIVACRON ROZTWÓR DO WSTRZYKIWAŃ 2 MG/ML 5 AMP.A 10ML</t>
  </si>
  <si>
    <t xml:space="preserve">NIMBEX (CISATRACURIUM W POSTACI BEZNZENOSULFONIANU CISATRACURIUM) ROZTWÓR DO WSTRZYKIWAŃ I INFUZ 2 MG/ML 5 AMP.A 2,5ML                                        Cechy produktu: produkt powinien posiadać w swojej charakterystyce zapis dotyczący okresu ważności po rozcieńczeniu w temp. 2-8 stopni C, zapis pozwalający na rozcieńczenie do stężeń 0,1 do 2,0 mg/ml, zapis dotyczący całkowitego okresu ważności-24 miesiące, zapis dotyczący substancji pomocniczych. </t>
  </si>
  <si>
    <t xml:space="preserve">NIMBEX (CISATRACURIUM W POSTACI BEZNZENOSULFONIANU CISATRACURIUM) ROZTWÓR DO WSTRZYKIWAŃ I INFUZ 2 MG/ML 5 AMP.A 5ML                                            Cechy produktu: produkt powinien posiadać w swojej charakterystyce zapis dotyczący okresu ważności po rozcieńczeniu w temp. 2-8 stopni C, zapis pozwalający na rozcieńczenie do stężeń 0,1 do 2,0 mg/ml, zapis dotyczący całkowitego okresu ważności-24 miesiące, zapis dotyczący substancji pomocniczych. </t>
  </si>
  <si>
    <t>TRACRIUM (ATRACURII BESILAS) ROZTWÓR DO WSTRZYKIWAŃ I INFUZ 0,01 G/ML 5 AMP.A 2,5MLCechy produktu: produkt powinien posiadać w swojej charakterystyce zapis, który pozwala na przechowywanie produktu po rozcieńczeniu w jednym z płynów do infuzji w temp.powyżej 25 stopni C.</t>
  </si>
  <si>
    <t>TRACRIUM (ATRACURII BESILAS) ROZTWÓR DO WSTRZYKIWAŃ I INFUZ 0,01 G/ML 5 AMP.A 5MLCechy produktu: produkt powinien posiadać w swojej charakterystyce zapis, który pozwala na przechowywanie produktu po rozcieńczeniu w jednym z płynów do infuzji w temp.powyżej 25 stopni C.</t>
  </si>
  <si>
    <t>ULTIVA PROSZEK DO SPORZĄDZANIA ROZTWO 1 MG 5 FIOL.</t>
  </si>
  <si>
    <t>ULTIVA PROSZEK DO SPORZĄDZANIA ROZTWO 2 MG 5 FIOL.</t>
  </si>
  <si>
    <t>ULTIVA PROSZEK DO SPORZĄDZANIA ROZTWO 5 MG 5 FIOL.</t>
  </si>
  <si>
    <t>XYLOCAINE 2% ROZTWÓR DO WSTRZYKIWAŃ 0,02 G/ML 5 FIOL.A 50ML</t>
  </si>
  <si>
    <t>5 fiol.a 50ml</t>
  </si>
  <si>
    <t>Pakiet nr 3 - Leki przeciwzakrzepowe + inne</t>
  </si>
  <si>
    <t>Pakiet nr 4 - Wziewy + inne</t>
  </si>
  <si>
    <t>ATROVENT N AEROZOL INHALACYJNY, ROZTWÓR 0,02 MG/DAW. 10 ML (200 DAW.)</t>
  </si>
  <si>
    <t>10 ml (200 daw.)</t>
  </si>
  <si>
    <t>0,02 mg/daw.</t>
  </si>
  <si>
    <t>ATROVENT ROZTWÓR DO NEBULIZACJI 0,25 MG/ML 20 ML</t>
  </si>
  <si>
    <t>BERODUAL ROZTWÓR DO NEBULIZACJI (0,5MG+0,25MG)/ML 20 ML (BUTELKA)</t>
  </si>
  <si>
    <t>(0,5mg+0,25mg)/ml</t>
  </si>
  <si>
    <t>BEROTEC N 100 AEROZOL INHALACYJNY, ROZTWÓR 0,1 MG/DAW. 200 DAW. (10 ML)</t>
  </si>
  <si>
    <t>200 daw. (10 ml)</t>
  </si>
  <si>
    <t>0,1 mg/daw.</t>
  </si>
  <si>
    <t>HANDIHALER INHALATOR 1 SZT.</t>
  </si>
  <si>
    <t>JARDIANCE TABLETKI POWLEKANE 0,01 G 30 TABL. (BLISTER)</t>
  </si>
  <si>
    <t>PRADAXA KAPSUŁKI TWARDE 0,11 G 180 KAPS. (3X60X1)</t>
  </si>
  <si>
    <t>180 kaps. (3x60x1)</t>
  </si>
  <si>
    <t>0,11 g</t>
  </si>
  <si>
    <t>PRADAXA KAPSUŁKI TWARDE 0,15 G 180 KAPS. (3X60X1)</t>
  </si>
  <si>
    <t>SPIRIVA PROSZEK DO INHALACJI W KAPSUŁK 0,018 MG/DAW. 90 KAPS.</t>
  </si>
  <si>
    <t>90 kaps.</t>
  </si>
  <si>
    <t>0,018 mg/daw.</t>
  </si>
  <si>
    <t>TRAJENTA TABLETKI POWLEKANE 5 MG 28 TABL. (BLIST.ALU/ALU)</t>
  </si>
  <si>
    <t>28 tabl. (blist.Alu/Alu)</t>
  </si>
  <si>
    <t>Pakiet nr 5 - Kontrast + tabletki</t>
  </si>
  <si>
    <t>ULTRAVIST 300 ROZTWÓR DO WSTRZYKIWAŃ 0,6234 G/ML 10 BUT.A 50ML</t>
  </si>
  <si>
    <t>10 but.a 50ml</t>
  </si>
  <si>
    <t>0,6234 g/ml</t>
  </si>
  <si>
    <t>XARELTO 15 TABLETKI POWLEKANE 0,015 G 100 TABL. (100X1TABL.)</t>
  </si>
  <si>
    <t>100 tabl. (100x1tabl.)</t>
  </si>
  <si>
    <t>XARELTO 20 TABLETKI POWLEKANE 0,02 G 100 TABL. (100X1TABL.)</t>
  </si>
  <si>
    <t>Pakiet nr 6 - Antybiotyki, leki przeciwgrzybicze, leki przeciwbólowe i leki do znieczulenia ogólnego</t>
  </si>
  <si>
    <t>ACCOFIL ROZTWÓR DO WSTRZYKIWAŃ I INFUZ 30 MLN.J.M./0,5ML 1 AMP.STRZ.A 0,5ML (+1 WAC.Z ALKOH.)</t>
  </si>
  <si>
    <t xml:space="preserve">1 amp.-strz.a 0,5ml (+1 wac.z </t>
  </si>
  <si>
    <t>30 mln.j.m./0,5ml</t>
  </si>
  <si>
    <t>ACCOFIL ROZTWÓR DO WSTRZYKIWAŃ I INFUZ 48 MLN.J.M./0,5ML 1 AMP.STRZ.A 0,5ML (+1 WAC.Z ALKOH.)</t>
  </si>
  <si>
    <t>48 mln.j.m./0,5ml</t>
  </si>
  <si>
    <t>CEFTAZIDIME  PROSZEK DO SPORZĄDZANIA ROZTWO 1 G 10 FIOL.</t>
  </si>
  <si>
    <t>CEFTAZIDIME PROSZEK DO SPORZĄDZANIA ROZTWO 2 G 10 BUT.</t>
  </si>
  <si>
    <t>10 but.</t>
  </si>
  <si>
    <t>CEFTRIAXON PROSZEK DO SPORZĄDZANIA ROZTWO 1 G 10 FIOL.A 1G</t>
  </si>
  <si>
    <t>10 fiol.a 1g</t>
  </si>
  <si>
    <t>CEFUROXIM PROSZEK DO SPORZĄDZANIA ROZTWO 0,75 G 10 FIOL.</t>
  </si>
  <si>
    <t>CEFUROXIM  PROSZEK DO SPORZĄDZANIA ROZTWO 1,5 G 10 FIOL.</t>
  </si>
  <si>
    <t>1,5 g</t>
  </si>
  <si>
    <t>FLUCONAZOLE ROZTWÓR DO INFUZJI 2 MG/ML 10 BUT.A 100ML</t>
  </si>
  <si>
    <t>10 but.a 100ml</t>
  </si>
  <si>
    <t>FLUCONAZOLE ROZTWÓR DO INFUZJI 2 MG/ML 10 BUT.A 200ML</t>
  </si>
  <si>
    <t>10 but.a 200ml</t>
  </si>
  <si>
    <t>FLUCONAZOLE ROZTWÓR DO INFUZJI 2 MG/ML 10 BUT.A 50ML</t>
  </si>
  <si>
    <t>FLUMAZENIL ROZTWÓR DO WSTRZYKIWAŃ I INFUZ 0,1 MG/ML 5 AMP.A 5ML</t>
  </si>
  <si>
    <t>IMIPENEM/CILASTATIN PROSZEK DO SPORZĄDZANIA ROZTWO 0,5G+0,5G 10 FIOL.</t>
  </si>
  <si>
    <t>LEVOFLOXACIN ROZTWÓR DO INFUZJI 5 MG/ML 10 BUT.A 100ML</t>
  </si>
  <si>
    <t>MEROPENEM PROSZEK DO SPORZĄDZANIA ROZTWO 0,5 G 10 FIOL.A 20ML</t>
  </si>
  <si>
    <t>PARACETAMOL ROZTWÓR DO INFUZJI 0,01 G/ML 10 FIOL.A 100ML</t>
  </si>
  <si>
    <t>10 fiol.a 100ml</t>
  </si>
  <si>
    <t>PARACETAMOL  ROZTWÓR DO INFUZJI 0,01 G/ML 10 FIOL.A 50ML</t>
  </si>
  <si>
    <t>10 fiol.a 50ml</t>
  </si>
  <si>
    <t>PIPERACILLIN/TAZOBACTAM PROSZEK DO SPORZĄDZANIA ROZTWO 2G+0,25G 10 FIOL.A 50ML</t>
  </si>
  <si>
    <t>2g+0,25g</t>
  </si>
  <si>
    <t>PIPERACILLIN/TAZOBACTAM PROSZEK DO SPORZĄDZANIA ROZTWO 4G+0,5G 10 FIOL.A 50ML</t>
  </si>
  <si>
    <t>4g+0,5g</t>
  </si>
  <si>
    <t>PROPOFOL 1%  EMULSJA DO WSTRZYKIWAŃ LUB INF 0,01 G/ML 1 BUT.A 50ML</t>
  </si>
  <si>
    <t>1 but.a 50ml</t>
  </si>
  <si>
    <t>PROPOFOL 1%  EMULSJA DO WSTRZYKIWAŃ LUB INF 0,01 G/ML 5 AMP.A 20ML</t>
  </si>
  <si>
    <t>PROPOFOL 2%  MCT/LCT EMULSJA DO WSTRZYKIWAŃ LUB INF 0,02 G/ML 1 FIOL.A 50ML</t>
  </si>
  <si>
    <t>1 fiol.a 50ml</t>
  </si>
  <si>
    <t>Pakiet nr 7 - Płyny infuzyjne</t>
  </si>
  <si>
    <t>AQUA PRO INJEC.500 ML (POJEMNIK)</t>
  </si>
  <si>
    <t>500 ml (pojemnik)</t>
  </si>
  <si>
    <t>AQUA PRO INJECT. ROZPUSZCZALNIK DO SPORZĄDZANIA 100 AMP.A 10ML</t>
  </si>
  <si>
    <t>100 amp.a 10ml</t>
  </si>
  <si>
    <t>CIPROFLOXACIN  200 ROZTWÓR DO INFUZJI 0,2 G/100ML 20 BUT.A 100ML</t>
  </si>
  <si>
    <t>20 but.a 100ml</t>
  </si>
  <si>
    <t>0,2 g/100ml</t>
  </si>
  <si>
    <t>CIPROFLOXACIN 400 ROZTWÓR DO INFUZJI 0,4 G/200ML 20 BUT.A 200ML</t>
  </si>
  <si>
    <t>20 but.a 200ml</t>
  </si>
  <si>
    <t>0,4 g/200ml</t>
  </si>
  <si>
    <t>ETOMIDATE-LIPURO EMULSJA DO WSTRZYKIWAŃ 2 MG/ML 10 AMP.A 10ML</t>
  </si>
  <si>
    <t>GLUCOSUM  5% ROZTWÓR DO INFUZJI 0,05 G/ML 500 ML (POJEMNIK)</t>
  </si>
  <si>
    <t>GLUCOSUM  5% ET NAT.CHL. 0,9% 2:1 ROZTWÓR DO INFUZJI (0,0333G+3MG)/ML 250 ML (POJEMNIK)</t>
  </si>
  <si>
    <t>250 ml (pojemnik)</t>
  </si>
  <si>
    <t>(0,0333g+3mg)/ml</t>
  </si>
  <si>
    <t>GLUCOSUM  5% ET NAT.CHL. 0,9% 2:1 ROZTWÓR DO INFUZJI (0,0333G+3MG)/ML 500 ML (POJEMNIK)</t>
  </si>
  <si>
    <t>GLUCOSUM  5% INIEKCJA 100 ML (POJEMNIK)</t>
  </si>
  <si>
    <t>100 ml (pojemnik)</t>
  </si>
  <si>
    <t>GLUCOSUM  5% ROZTWÓR DO INFUZJI 250 ML (POJEMNIK)</t>
  </si>
  <si>
    <t>GLUCOSUM 10%  ROZTWÓR DO INFUZJI 0,1 G/ML 100 ML (POJEMNIK)</t>
  </si>
  <si>
    <t>GLUCOSUM 10% ROZTWÓR DO INFUZJI 0,1 G/ML 500 ML (POJEMNIK)</t>
  </si>
  <si>
    <t>KALIUM CHLORATUM 15% KONCENTRAT DO SPORZĄDZANIA ROZ 0,15 G/ML 20 AMP.A 10ML</t>
  </si>
  <si>
    <t>20 amp.a 10ml</t>
  </si>
  <si>
    <t>0,15 g/ml</t>
  </si>
  <si>
    <t>KALIUM CHLORATUM 15%  KONCENTRAT DO SPORZĄDZANIA ROZ 0,15 G/ML 20 AMP.A 20ML</t>
  </si>
  <si>
    <t>20 amp.a 20ml</t>
  </si>
  <si>
    <t>MANNITOL 15%  ROZTWÓR DO INFUZJI 0,15 G/ML 100 ML (WOREK)</t>
  </si>
  <si>
    <t>100 ml (worek)</t>
  </si>
  <si>
    <t>MANNITOL 15%  ROZTWÓR DO INFUZJI 0,15 G/ML 250 ML (WOREK)</t>
  </si>
  <si>
    <t>250 ml (worek)</t>
  </si>
  <si>
    <t>MANNITOL 20%  ROZTWÓR DO WSTRZYKIWAŃ I INFUZ 0,2 G/ML 100 ML (SZKŁO)</t>
  </si>
  <si>
    <t>100 ml (szkło)</t>
  </si>
  <si>
    <t>MANNITOL 20%  ROZTWÓR DO WSTRZYKIWAŃ I INFUZ 0,2 G/ML 250 ML (SZKŁO)</t>
  </si>
  <si>
    <t>250 ml (szkło)</t>
  </si>
  <si>
    <t>NATRIUM CHLORATUM 0,9%  ROZTWÓR DO INFUZJI 9 MG/ML 1 L (POJ.PŁASK.OWAL.DNO Z KAPS.)</t>
  </si>
  <si>
    <t>1 l (poj.płask.owal.dno z kaps</t>
  </si>
  <si>
    <t>9 mg/ml</t>
  </si>
  <si>
    <t xml:space="preserve">NATRIUM CHLORATUM 0,9% ROZTWÓR DO INFUZJI 9 MG/ML 100 ML </t>
  </si>
  <si>
    <t>100 ml (poj.KabiClear)</t>
  </si>
  <si>
    <t>NATRIUM CHLORATUM 0,9% KABI ROZPUSZCZALNIK DO SPORZĄDZANIA 9 MG/ML 50 AMP.A 10ML</t>
  </si>
  <si>
    <t>NATRIUM CHLORATUM 0,9% ROZTWÓR 250 ML (POJEMNIK)</t>
  </si>
  <si>
    <t>NATRIUM CHLORATUM 0,9% ROZTWÓR 500 ML (POJEMNIK)</t>
  </si>
  <si>
    <t>NATRIUM CHLORATUM PRO IRIG. 0.9% ROZTWÓR DO PRZEPŁUKIWANIA 9 MG/ML 250 ML (POJ.ECOLAV)</t>
  </si>
  <si>
    <t>250 ml (poj.Ecolav)</t>
  </si>
  <si>
    <t>ONDANSETRON KABI ROZTWÓR DO WSTRZYKIWAŃ 2 MG/ML 5 AMP.A 2ML</t>
  </si>
  <si>
    <t>ONDANSETRON KABI ROZTWÓR DO WSTRZYKIWAŃ 2 MG/ML 5 AMP.A 4ML</t>
  </si>
  <si>
    <t>OPTILYTE ROZTWÓR DO INFUZJI 1 POJ.A 1000ML</t>
  </si>
  <si>
    <t>1 poj.a 1000ml</t>
  </si>
  <si>
    <t>OPTILYTE  ROZTWÓR DO INFUZJI 1 POJ.A 250ML</t>
  </si>
  <si>
    <t>1 poj.a 250ml</t>
  </si>
  <si>
    <t>OPTILYTE ROZTWÓR DO INFUZJI 1 POJ.A 500ML</t>
  </si>
  <si>
    <t>1 poj.a 500ml</t>
  </si>
  <si>
    <t>RINGER LACTATE ROZTWÓR DO INFUZJI 1 WOR.A 500ML</t>
  </si>
  <si>
    <t>1 wor.a 500ml</t>
  </si>
  <si>
    <t>RINGER ROZTWÓR DO INFUZJI 1 WOR.A 500ML</t>
  </si>
  <si>
    <t>STEROFUNDIN ISO ROZTWÓR DO INFUZJI 1 BUT.A 250ML</t>
  </si>
  <si>
    <t>1 but.a 250ml</t>
  </si>
  <si>
    <t>STEROFUNDIN ISO ROZTWÓR DO INFUZJI 1 BUT.A 500ML</t>
  </si>
  <si>
    <t>1 but.a 500ml</t>
  </si>
  <si>
    <t>VERSYLENE NACL 0,9% FRESENIUS ROZTWÓR DO PRZEPŁUKIWANIA 0,9 % 500 ML</t>
  </si>
  <si>
    <t>0,9 %</t>
  </si>
  <si>
    <t>VOLUVEN 10% ROZTWÓR DO INFUZJI 1 BUT.A 500ML</t>
  </si>
  <si>
    <t>VOLUVEN ROZTWÓR DO INFUZJI (0,06G+9MG)/ML 500 ML (BUT.PE)</t>
  </si>
  <si>
    <t>500 ml (but.PE)</t>
  </si>
  <si>
    <t>(0,06g+9mg)/ml</t>
  </si>
  <si>
    <t>HUMAN ALBUMIN 20% ROZTWÓR DO INFUZJI 0,2 G/ML 50 ML</t>
  </si>
  <si>
    <t>50ml</t>
  </si>
  <si>
    <t>HUMAN ALBUMIN 20% ROZTWÓR DO INFUZJI 0,2 G/ML 100 ML</t>
  </si>
  <si>
    <t>Pakiet nr 8 - Albuminy</t>
  </si>
  <si>
    <t>Pakiet nr 9 - Tabletki różne</t>
  </si>
  <si>
    <t>CO-PRESTARIUM TABLETKI 0,01G+0,01G 90 TABL. (3 POJ.X30TABL.)</t>
  </si>
  <si>
    <t>90 tabl. (3 poj.x30tabl.)</t>
  </si>
  <si>
    <t>0,01g+0,01g</t>
  </si>
  <si>
    <t>CO-PRESTARIUM TABLETKI 0,01G+5MG 90 TABL. (3 POJ.X30TABL.)</t>
  </si>
  <si>
    <t>CO-PRESTARIUM TABLETKI 5MG+0,01G 90 TABL. (3 POJ.X30TABL.)</t>
  </si>
  <si>
    <t>5mg+0,01g</t>
  </si>
  <si>
    <t>CO-PRESTARIUM TABLETKI 5MG+5MG 90 TABL. (3 POJ.X30TABL.)</t>
  </si>
  <si>
    <t>5mg+5mg</t>
  </si>
  <si>
    <t>COAXIL TABLETKI POWLEKANE 0,0125 G 90 TABL. (3 BLIST.X30 SZT.)</t>
  </si>
  <si>
    <t>DIAPREL MR TABLETKI O ZMODYFIKOWANYM UWAL 0,06 G 60 TABL.</t>
  </si>
  <si>
    <t>IVABRADINE TABLETKI POWLEKANE 5 MG 112 TABL. (BLISTER)</t>
  </si>
  <si>
    <t>112 tabl. (blister)</t>
  </si>
  <si>
    <t>NOLIPREL FORTE TABLETKI POWLEKANE 5MG+1,25MG 90 TABL. (3 POJ.X30TABL.)</t>
  </si>
  <si>
    <t>5mg+1,25mg</t>
  </si>
  <si>
    <t>PREDUCTAL MR TABLETKI O ZMODYFIKOWANYM UWAL 0,035 G 90 TABL. (5X18)</t>
  </si>
  <si>
    <t>90 tabl. (5x18)</t>
  </si>
  <si>
    <t>0,035 g</t>
  </si>
  <si>
    <t>PRESTARIUM 10 MG TABLETKI POWLEKANE 0,01 G 90 TABL.</t>
  </si>
  <si>
    <t>PRESTARIUM 5 MG TABLETKI POWLEKANE 5 MG 90 TABL.</t>
  </si>
  <si>
    <t>PRESTILOL TABLETKI POWLEKANE 5MG+10MG 90 TABL.</t>
  </si>
  <si>
    <t>5mg+10mg</t>
  </si>
  <si>
    <t>TERTENS-AM TABLETKI O ZMODYFIKOWANYM UWAL 1,5MG+0,01G 90 TABL.</t>
  </si>
  <si>
    <t>1,5mg+0,01g</t>
  </si>
  <si>
    <t>TERTENS-AM TABLETKI O ZMODYFIKOWANYM UWAL 1,5MG+5MG 90 TABL.</t>
  </si>
  <si>
    <t>1,5mg+5mg</t>
  </si>
  <si>
    <t>TERTENSIF SR TABLETKI POWLEKANE O PRZEDŁUŻO 1,5 MG 90 TABL. (5X18)</t>
  </si>
  <si>
    <t>1,5 mg</t>
  </si>
  <si>
    <t>TRIPLIXAM TABLETKI POWLEKANE 5MG+1,25MG+5MG 90 TABL.</t>
  </si>
  <si>
    <t>5mg+1,25mg+5mg</t>
  </si>
  <si>
    <t>Pakiet nr 10 - Leki różne 1</t>
  </si>
  <si>
    <t>ACARD TABLETKI DOJELITOWE 0,075 G 60 TABL. (2 BLIST.PO 30 SZT.)</t>
  </si>
  <si>
    <t>ACARD TABLETKI DOJELITOWE 0,15 G 30 TABL. (2 BLIST.PO 15 SZT.)</t>
  </si>
  <si>
    <t>ADRENALINA WZF 0,1% ROZTWÓR DO WSTRZYKIWAŃ 1 MG/ML 10 AMP.A 1ML</t>
  </si>
  <si>
    <t>ALLERTEC KROPLE DOUSTNE, ROZTWÓR 0,01 G/ML 20 ML</t>
  </si>
  <si>
    <t>AMIZEPIN TABLETKI 0,2 G 50 TABL.</t>
  </si>
  <si>
    <t>ASMENOL TABLETKI DO ROZGRYZANIA I ŻUCI 4 MG 28 TABL. (2 BLIST.PO 14 SZT.)</t>
  </si>
  <si>
    <t>ASMENOL TABLETKI DO ROZGRYZANIA I ŻUCI 5 MG 28 TABL. (2 BLIST.PO 14 SZT.)</t>
  </si>
  <si>
    <t>ASMENOL TABLETKI POWLEKANE 0,01 G 28 TABL. (2 BLIST.PO 14 SZT.)</t>
  </si>
  <si>
    <t>ATROPINUM SULFURICUM WZF ROZTWÓR DO WSTRZYKIWAŃ 0,5 MG/ML 10 AMP.A 1ML</t>
  </si>
  <si>
    <t>ATROPINUM SULFURICUM WZF ROZTWÓR DO WSTRZYKIWAŃ 1 MG/ML 10 AMP.A 1ML</t>
  </si>
  <si>
    <t>BACLOFEN TABLETKI ,01 G 50 TABL.</t>
  </si>
  <si>
    <t>BACLOFEN TABLETKI 0,025 G 50 TABL.</t>
  </si>
  <si>
    <t>BIODACYNA ROZTWÓR DO WSTRZYKIWAŃ I INFUZ 0,125 G/ML 1 FIOL.A 2ML</t>
  </si>
  <si>
    <t>BIODACYNA ROZTWÓR DO WSTRZYKIWAŃ I INFUZ 0,25 G/ML 1 FIOL.A 2ML</t>
  </si>
  <si>
    <t>0,25 g/ml</t>
  </si>
  <si>
    <t>BIOFAZOLIN PROSZEK DO SPORZĄDZANIA ROZTWO 1 G 1 FIOL.</t>
  </si>
  <si>
    <t>BIOFUROKSYM PROSZEK DO SPORZĄDZANIA ROZTWO 0,75 G 1 FIOL.S.SUBS.</t>
  </si>
  <si>
    <t>1 fiol.s.subs.</t>
  </si>
  <si>
    <t>BIOFUROKSYM PROSZEK DO SPORZĄDZANIA ROZTWO 1,5 G 1 FIOL.S.SUBS.</t>
  </si>
  <si>
    <t>BIOTAKSYM PROSZEK DO SPORZĄDZANIA ROZTWO 1 G 1 FIOL.</t>
  </si>
  <si>
    <t>BIOTRAKSON PROSZEK DO SPORZĄDZANIA ROZTWO 1 G 1 FIOL.</t>
  </si>
  <si>
    <t>BUPIVACAINE SPINAL 0.5% HEAVY ROZTWÓR DO WSTRZYKIWAŃ 5 MG/ML 5 AMP.A 4ML</t>
  </si>
  <si>
    <t>BUPIVACAINUM HYDROCH. 0.5% ROZTWÓR DO WSTRZYKIWAŃ 5 MG/ML 5 FIOL.A 20ML</t>
  </si>
  <si>
    <t>BUPIVACAINE ROZTWÓR DO WSTRZYKIWAŃ 5 MG/ML 10 AMP.A 10ML</t>
  </si>
  <si>
    <t>CALCIUM CHLORATUM ROZTWÓR DO WSTRZYKIWAŃ 0,067 G/ML 10 AMP.A 10ML</t>
  </si>
  <si>
    <t>0,067 g/ml</t>
  </si>
  <si>
    <t>CIPRONEX TABLETKI POWLEKANE 0,25 G 10 TABL. (BLISTER)</t>
  </si>
  <si>
    <t>CIPRONEX TABLETKI POWLEKANE 0,5 G 10 TABL.</t>
  </si>
  <si>
    <t>DEFLEGMIN KAPSUŁKI O PRZEDŁUŻONYM UWALNI 0,075 G 10 KAPS. (BLISTER)</t>
  </si>
  <si>
    <t>10 kaps. (blister)</t>
  </si>
  <si>
    <t>DICORTINEFF KROPLE DO OCZU I USZU, ZAWIESI (2500J.M.+25J.M.+1MG)/ML 5 ML (BUTELKA)</t>
  </si>
  <si>
    <t>(2500j.m.+25j.m.+1mg)/ml</t>
  </si>
  <si>
    <t>DIGOXIN TABLETKI 0,1 MG 30 TABL. (1 BLIST.PO 30 SZT.)</t>
  </si>
  <si>
    <t>0,1 mg</t>
  </si>
  <si>
    <t>DIGOXIN ROZTWÓR DO WSTRZYKIWAŃ 0,25 MG/ML 5 AMP.A 2ML</t>
  </si>
  <si>
    <t>DIPHERGAN TABLETKI DRAŻOWANE 0,01 G 20 TABL.</t>
  </si>
  <si>
    <t>DIPHERGAN TABLETKI DRAŻOWANE 0,025 G 20 DRAŻ.</t>
  </si>
  <si>
    <t>20 draż.</t>
  </si>
  <si>
    <t>DIURAMID TABLETKI 0,25 G 30 TABL. (3 BLIST.PO 10 SZT.)</t>
  </si>
  <si>
    <t>DOXONEX TABLETKI 2 MG 30 TABL. (3 BLIST.PO 10 SZT.)</t>
  </si>
  <si>
    <t>DOXONEX TABLETKI 4 MG 30 TABL. (3 BLIST.PO 10 SZT.)</t>
  </si>
  <si>
    <t>EPHEDRINUM HYDROCHL. ROZTWÓR DO WSTRZYKIWAŃ 0,025 G/ML 10 AMP.A 1ML</t>
  </si>
  <si>
    <t>EXACYL ROZTWÓR DO WSTRZYKIWAŃ 0,1 G/ML 5 AMP.A 5ML</t>
  </si>
  <si>
    <t>ENARENAL TABLETKI 5 MG 60 TABL.</t>
  </si>
  <si>
    <t>ENARENAL TABLETKI 10 MG 60 TABL.</t>
  </si>
  <si>
    <t>ENARENAL TABLETKI 20 MG 60 TABL.</t>
  </si>
  <si>
    <t>FLUCOFAST KAPSUŁKI 0,05 G 14 KAPS.</t>
  </si>
  <si>
    <t>14 kaps.</t>
  </si>
  <si>
    <t>FLUCOFAST KAPSUŁKI TWARDE 0,1 G 28 KAPS. (4 BLIST.PO 7 SZT.)</t>
  </si>
  <si>
    <t>28 kaps. (4 blist.po 7 szt.)</t>
  </si>
  <si>
    <t>FORMETIC TABLETKI POWLEKANE 0,5 G 30 TABL. (3 BLIST.PO 10 SZT.)</t>
  </si>
  <si>
    <t>FORMETIC TABLETKI POWLEKANE 0,85 G 60 TABL. (6 BLIST.PO 10 SZT.)</t>
  </si>
  <si>
    <t>0,85 g</t>
  </si>
  <si>
    <t>FORMETIC TABLETKI POWLEKANE 1 G 30 TABL. (3 BLIST.PO 10 SZT.)</t>
  </si>
  <si>
    <t>FUROSEMIDUM ROZTWÓR DO WSTRZYKIWAŃ 0,01 G/ML 50 AMP.A 2ML</t>
  </si>
  <si>
    <t>FUROSEMIDUM TABLETKI 0,04 G 30 TABL.</t>
  </si>
  <si>
    <t>HALOPERIDOL ROZTWÓR DO WSTRZYKIWAŃ 5 MG/ML 10 AMP.A 1ML</t>
  </si>
  <si>
    <t>HALOPERIDOL TABLETKI 1 MG 40 TABL. (BLIST.)</t>
  </si>
  <si>
    <t>HELICID 40 PROSZEK DO SPORZĄDZANIA ROZTWO 0,04 G 1 FIOL.PR.</t>
  </si>
  <si>
    <t>1 fiol.pr.</t>
  </si>
  <si>
    <t>HEPARINUM ROZTWÓR DO WLEWÓW DOŻYLNYCH 5 000 J.M./ML 10 FIOL.A 5ML</t>
  </si>
  <si>
    <t>10 fiol.a 5ml</t>
  </si>
  <si>
    <t>5 000 j.m./ml</t>
  </si>
  <si>
    <t>HEVIRAN TABLETKI POWLEKANE 0,2 G 30 TABL. (3 BLIST.PO 10 SZT.)</t>
  </si>
  <si>
    <t>HEVIRAN TABLETKI POWLEKANE 0,4 G 30 TABL. (3 BLIST.PO 10 SZT.)</t>
  </si>
  <si>
    <t>HEVIRAN TABLETKI POWLEKANE 0,8 G 30 TABL. (3 BLIST.PO 10 SZT.)</t>
  </si>
  <si>
    <t>0,8 g</t>
  </si>
  <si>
    <t>HYDROCHLOROTHIAZIDUM  TABLETKI 0,0125 G 30 TABL.</t>
  </si>
  <si>
    <t>HYDROCHLOROTHIAZIDUM TABLETKI 0,025 G 30 TABL. (3 BLIST.PO 10 SZT.)</t>
  </si>
  <si>
    <t>IBUPROFEN ROZTWÓR DO INFUZJI 0,4 G/100ML 20 BUT.A 100ML</t>
  </si>
  <si>
    <t>0,4 g/100ml</t>
  </si>
  <si>
    <t>IBUPROFEN ROZTWÓR DO INFUZJI 0,6 G/100ML 20 BUT.A 100ML</t>
  </si>
  <si>
    <t>0,6 g/100ml</t>
  </si>
  <si>
    <t>INDAPEN TABLETKI POWLEKANE 2,5 MG 20 TABL. (2 BLIST.PO 10 SZT.)</t>
  </si>
  <si>
    <t>INJ.MAGNESII SULFURICI 20%  ROZTWÓR DO WSTRZYKIWAŃ 0,2 G/ML 10 AMP.A 10ML</t>
  </si>
  <si>
    <t>INJ.NATRII CHLORATI 10%  KONCENTRATDOSPORZĄDZANIAROZ 0,1G/ML 100AMP.A10ML(20ZEST.X5AMP.A10M</t>
  </si>
  <si>
    <t>100 amp.a 10ml (20 zest.x 5 am</t>
  </si>
  <si>
    <t>KLABION TABLETKI POWLEKANE 0,5 G 14 TABL. (2 BLIST.PO 7 SZT.)</t>
  </si>
  <si>
    <t>14 tabl. (2 blist.po 7 szt.)</t>
  </si>
  <si>
    <t>CLARYTHROMYCINUM TABLETKI POWLEKANE 0,25 G 14 TABL.</t>
  </si>
  <si>
    <t>14 tabl.</t>
  </si>
  <si>
    <t>LEVONOR ROZTWÓR DO INFUZJI 1 MG/ML 5 AMP.A 4ML</t>
  </si>
  <si>
    <t>LIGNOCAINUM HYDROCHLORICUM ROZTWÓR DO WSTRZYKIWAŃ 0,02 G/ML 20 AMP.A 5ML</t>
  </si>
  <si>
    <t>LIGNOCAINUM HYDROCHLORIC. ROZTWÓR DO WSTRZYKIWAŃ 0,01 G/ML 5 FIOL.A 20ML</t>
  </si>
  <si>
    <t>LIGNOCAINUM HYDROCHLORIC. 1% ROZTWÓR DO WSTRZYKIWAŃ 0,01 G/ML 10 AMP.A 2ML</t>
  </si>
  <si>
    <t>LIGNOCAINUM HYDROCHLORIC. 2% ROZTWÓR DO WSTRZYKIWAŃ 0,02 G/ML 10 AMP.A 2ML</t>
  </si>
  <si>
    <t>LIGNOCAINUM HYDROCHLORIC. 2% ROZTWÓR DO WSTRZYKIWAŃ 0,02 G/ML 5 FIOL.A 20ML</t>
  </si>
  <si>
    <t>LINEZOLID ROZTWÓR DO INFUZJI 2 MG/ML 1 WOR.A 300ML</t>
  </si>
  <si>
    <t>LOPERAMID WZF TABLETKI 2 MG 30 TABL.</t>
  </si>
  <si>
    <t>MAJAMIL PROLONGATUM TABLETKI O PRZEDŁUŻONYM UWALNI 0,1 G 20 TABL.</t>
  </si>
  <si>
    <t>MEMOTROPIL 20 % ROZTWÓR DO INFUZJI 12 G/60ML 1 FL.A 60ML</t>
  </si>
  <si>
    <t>1 fl.a 60ml</t>
  </si>
  <si>
    <t>12 g/60ml</t>
  </si>
  <si>
    <t>MEMOTROPIL TABLETKI POWLEKANE 0,8 G 60 TABL. (6 BLIST.PO 10 SZT.)</t>
  </si>
  <si>
    <t>MEMOTROPIL TABLETKI POWLEKANE 1,2 G 60 TABL. (6 BLIST.PO 10 SZT.)</t>
  </si>
  <si>
    <t>1,2 g</t>
  </si>
  <si>
    <t>METOCARD TABLETKI 0,05 G 30 TABL. (3 BLIST.PO 10 SZT.)</t>
  </si>
  <si>
    <t>METOCLOPRAMIDUM 0,5%  ROZTWÓR DO WSTRZYKIWAŃ 0,01 G/2ML 5 AMP.A 2ML</t>
  </si>
  <si>
    <t>0,01 g/2ml</t>
  </si>
  <si>
    <t>METOCLOPRAMIDUM TABLETKI 0,01 G 50 TABL. (BLISTRY)</t>
  </si>
  <si>
    <t>50 tabl. (blistry)</t>
  </si>
  <si>
    <t>METRONIDAZOL 0.5% 100 ML</t>
  </si>
  <si>
    <t>METRONIDAZOL TABLETKI 0,25 G 20 TABL.</t>
  </si>
  <si>
    <t>METRONIDAZOL TABLETKI DOPOCHWOWE 0,5 G 10 TABL.</t>
  </si>
  <si>
    <t>MIDANIUM 1MG/ML 10 AMP.A 5 ML</t>
  </si>
  <si>
    <t>MIDANIUM 5MG/ML 5 AMP.A 10 ML</t>
  </si>
  <si>
    <t>NATRIUM BICARBONICUM 8.4% ROZTWÓR DO WSTRZYKIWAŃ 1,68 G/20ML 10 AMP.A 20ML</t>
  </si>
  <si>
    <t>10 amp.a 20ml</t>
  </si>
  <si>
    <t>1,68 g/20ml</t>
  </si>
  <si>
    <t>NEOMYCINUM MAŚĆ DO OCZU 5 MG/G 3 G</t>
  </si>
  <si>
    <t>OCTAPLEX PROSZEK I ROZPUSZCZALNIK DO SP 500 J.M. 1 ZEST.</t>
  </si>
  <si>
    <t>1 zest.</t>
  </si>
  <si>
    <t>500 j.m.</t>
  </si>
  <si>
    <t>OPACORDEN TABLETKI POWLEKANE 0,2 G 60 TABL.</t>
  </si>
  <si>
    <t>PAPAVERINUM HYDROCHL. ROZTWÓR DO WSTRZYKIWAŃ 0,02 G/ML 10 AMP.A 2ML</t>
  </si>
  <si>
    <t>PHENAZOLINUM ROZTWÓR DO WSTRZYKIWAŃ 0,05 G/ML 10 AMP.A 2ML</t>
  </si>
  <si>
    <t>POLFENON TABLETKI POWLEKANE 0,15 G 20 TABL.</t>
  </si>
  <si>
    <t>POLFILIN PROLONGATUM TABLETKI O PRZEDŁUŻONYM UWALNI 0,4 G 60 TABL. (6 BLIST.PO 10 SZT.)</t>
  </si>
  <si>
    <t>POLOPIRYNA S TABLETKI 0,3 G 20 TABL. (2 BLIST.PO 10 SZT.)</t>
  </si>
  <si>
    <t>POLPRAZOL KAPSUŁKI DOJELITOWE TWARDE 0,02 G 28 KAPS. (4 BLIST.PO 7 SZT.)</t>
  </si>
  <si>
    <t>POLSART TABLETKI 0,04 G 28 TABL.</t>
  </si>
  <si>
    <t>POLSART TABLETKI 0,08 G 28 TABL.</t>
  </si>
  <si>
    <t>POLTRAM 100 ROZTWÓR DO WSTRZYKIWAŃ 0,1 G/2ML 5 AMP.A 2ML</t>
  </si>
  <si>
    <t>POLTRAM 50 ROZTWÓR DO WSTRZYKIWAŃ 0,05 G/ML 5 AMP.A 1ML</t>
  </si>
  <si>
    <t>POLTRAM COMBO TABLETKI POWLEKANE 0,0375G+0,325G 30 TABL.</t>
  </si>
  <si>
    <t>0,0375g+0,325g</t>
  </si>
  <si>
    <t>POLTRAM KAPSUŁKI 0,05 G 20 KAPS. (BLIST.)</t>
  </si>
  <si>
    <t>20 kaps. (blist.)</t>
  </si>
  <si>
    <t>POLTRAM RETARD 100 TABLETKI O PRZEDŁUŻONYM UWALNI 0,1 G 30 TABL. (3 BLIST.PO 10 SZT.)</t>
  </si>
  <si>
    <t>POLTRAM RETARD 150 TABLETKI O PRZEDŁUŻONYM UWALNI 0,15 G 30 TABL. (3 BLIST.PO 10 SZT.)</t>
  </si>
  <si>
    <t>POLVERTIC TABLETKI 0,016 G 30 TABL. (3 BLIST.PO 10 SZT.)</t>
  </si>
  <si>
    <t>POLVERTIC TABLETKI 0,024 G 30 TABL. (3 BLIST.PO 10 SZT.)</t>
  </si>
  <si>
    <t>0,024 g</t>
  </si>
  <si>
    <t>POLVERTIC TABLETKI 8 MG 30 TABL. (3 BLIST.PO 10 SZT.)</t>
  </si>
  <si>
    <t>PRAMOLAN TABLETKI POWLEKANE 0,05 G 20 TABL.</t>
  </si>
  <si>
    <t>PROPOFOL-LIPURO 5MG/ML 5AMP.A 20 ML</t>
  </si>
  <si>
    <t>PROPRANOLOL WZF ROZTWÓR DO WSTRZYKIWAŃ 1 MG/ML 10 AMP.A 1ML</t>
  </si>
  <si>
    <t>PYRALGIN ROZTWÓR DO WSTRZYKIWAŃ 0,5 G/ML 5 AMP.A 2ML</t>
  </si>
  <si>
    <t>0,5 g/ml</t>
  </si>
  <si>
    <t>PYRALGIN ROZTWÓR DO WSTRZYKIWAŃ 0,5 G/ML 5 AMP.A 5ML</t>
  </si>
  <si>
    <t>PYRALGINA TABLETKI 0,5 G 12 TABL.</t>
  </si>
  <si>
    <t>12 tabl.</t>
  </si>
  <si>
    <t>PYRANTELUM TABLETKI 0,25 G 3 TABL. (BLISTER)</t>
  </si>
  <si>
    <t>3 tabl. (blister)</t>
  </si>
  <si>
    <t>ROMAZIC TABLETKI POWLEKANE 0,01 G 30 TABL.</t>
  </si>
  <si>
    <t>ROMAZIC TABLETKI POWLEKANE 0,02 G 30 TABL.</t>
  </si>
  <si>
    <t>ROMAZIC TABLETKI POWLEKANE 0,04 G 30 TABL.</t>
  </si>
  <si>
    <t>ROMAZIC TABLETKI POWLEKANE 5 MG 30 TABL.</t>
  </si>
  <si>
    <t>SALBUTAMOL ROZTWÓR DO WSTRZYKIWAŃ 0,5 MG/ML 10 AMP.A 1ML</t>
  </si>
  <si>
    <t>STAVERAN 120 TABLETKI POWLEKANE 0,12 G 20 TABL. (2 BLIST.PO 10 SZT.)</t>
  </si>
  <si>
    <t>STAVERAN 40 TABLETKI POWLEKANE 0,04 G 20 TABL. (1X20)</t>
  </si>
  <si>
    <t>STAVERAN 80 TABLETKI POWLEKANE 0,08 G 20 TABL. (2 BLIST.PO 10 SZT.)</t>
  </si>
  <si>
    <t>SULFACETAMIDUM KROPLE DO OCZU 0,1 G/ML 12 MINIMS.A 0,5ML</t>
  </si>
  <si>
    <t>12 minims.a 0,5ml</t>
  </si>
  <si>
    <t>SULFACETAMIDUM WZF 10 % HEC KROPLE DO OCZU 0,1 G/ML 10 ML (2 X 5ML)</t>
  </si>
  <si>
    <t>10 ml (2 x 5ml)</t>
  </si>
  <si>
    <t>THEOSPIREX ROZTWÓR DO WSTRZYKIWAŃ I INFUZ 0,02 G/ML 5 AMP.A 10ML</t>
  </si>
  <si>
    <t>TIALORID MITE TABLETKI 2,5MG+0,025G 50 TABL. (POJ.PLAST.W PUDEŁ.)</t>
  </si>
  <si>
    <t>50 tabl. (poj.plast.w pudeł.)</t>
  </si>
  <si>
    <t>2,5mg+0,025g</t>
  </si>
  <si>
    <t>TIALORID TABLETKI 5MG+0,05G 50 TABL. (POJ.PLAST.W PUDEŁ.)</t>
  </si>
  <si>
    <t>5mg+0,05g</t>
  </si>
  <si>
    <t>TRIMESOLPHAR (BISEPTOL 480) KONCENTRAT DO SPORZĄDZANIA ROZ (0,08G+0,016G)/ML 10 AMP.A 5ML</t>
  </si>
  <si>
    <t>(0,08g+0,016g)/ml</t>
  </si>
  <si>
    <t>TROPICAMIDUM WZF 1% KROPLE DO OCZU 0,01 G/ML 10 ML (2X5ML)</t>
  </si>
  <si>
    <t>VANATEX HCT TABLETKI POWLEKANE 0,08G+0,0125G 28 TABL.</t>
  </si>
  <si>
    <t>VANATEX HCT TABLETKI POWLEKANE 0,16G+0,0125G 28 TABL.</t>
  </si>
  <si>
    <t>0,16g+0,0125g</t>
  </si>
  <si>
    <t>VANATEX HCT TABLETKI POWLEKANE 0,16G+0,025G 28 TABL.</t>
  </si>
  <si>
    <t>0,16g+0,025g</t>
  </si>
  <si>
    <t>VANATEX TABLETKI POWLEKANE 0,08 G 28 TABL.</t>
  </si>
  <si>
    <t>VANATEX TABLETKI POWLEKANE 0,16 G 28 TABL.</t>
  </si>
  <si>
    <t>VITAMINUM E  KROPLE DOUSTNE 0,3 G/ML 10 ML (BUTELKA)</t>
  </si>
  <si>
    <t>VORICONAZOL 0,2 G 20 TABL.</t>
  </si>
  <si>
    <t>Pakiet nr 11 - Leki doustne + inne</t>
  </si>
  <si>
    <t>ACETYLCYSTEINE  ROZTWÓR DO INFUZJI 0,1 G/ML 5 AMP.A 3ML</t>
  </si>
  <si>
    <t>5 amp.a 3ml</t>
  </si>
  <si>
    <t>ALTACET TABLETKI 1 G 6 TABL. (1 BLIST.PO 6 SZT.)</t>
  </si>
  <si>
    <t>6 tabl. (1 blist.po 6 szt.)</t>
  </si>
  <si>
    <t>ALTACET ŻEL 0,01 G/G 75 G</t>
  </si>
  <si>
    <t>75 g</t>
  </si>
  <si>
    <t>AMLOPIN 10 MG TABLETKI 0,01 G 30 TABL. (3 BLIST.PO 10 SZT.)</t>
  </si>
  <si>
    <t>AMLOPIN 5 MG TABLETKI 5 MG 30 TABL. (3 BLIST.PO 10 SZT.)</t>
  </si>
  <si>
    <t>AMOKSIKLAV QUICKTAB 1000MG TABLETKI DO SPORZĄDZANIA ZAWIE 0,875G+0,125G 14 TABL. (7 BLIST.PO 2 SZT.)</t>
  </si>
  <si>
    <t>14 tabl. (7 blist.po 2 szt.)</t>
  </si>
  <si>
    <t>0,875g+0,125g</t>
  </si>
  <si>
    <t>AMOKSIKLAV QUICKTAB 625MG TABLETKI DO SPORZĄDZANIA ZAWIE 0,5G+0,125G 14 TABL. (7 BLIST.PO 2 SZT.)</t>
  </si>
  <si>
    <t>0,5g+0,125g</t>
  </si>
  <si>
    <t>AMOKSIKLAV TABLETKI POWLEKANE 0,5G+0,125G 14 TABL. (BLISTRY)</t>
  </si>
  <si>
    <t>14 tabl. (blistry)</t>
  </si>
  <si>
    <t>BETO 100 ZK TABLETKI O PRZEDŁUŻONYM UWALNI 0,095 G 30 TABL. (3 BLIST.X10SZT.)</t>
  </si>
  <si>
    <t>0,095 g</t>
  </si>
  <si>
    <t>BETO 150 ZK TABLETKI O PRZEDŁUŻONYM UWALNI 0,1425 G 30 TABL.</t>
  </si>
  <si>
    <t>0,1425 g</t>
  </si>
  <si>
    <t>BETO 200 ZK TABLETKI O PRZEDŁUŻONYM UWALNI 0,19 G 30 TABL. (3 BLIST.X10SZT.)</t>
  </si>
  <si>
    <t>0,19 g</t>
  </si>
  <si>
    <t>BETO 25 ZK TABLETKI O PRZEDŁUŻONYM UWALNI 0,02375 G 30 TABL. (3 BLIST.PO 10 SZT.)</t>
  </si>
  <si>
    <t>0,02375 g</t>
  </si>
  <si>
    <t>BETO 50 ZK TABLETKI O PRZEDŁUŻONYM UWALNI 0,0475 G 30 TABL. (3 BLIST.X10SZT.)</t>
  </si>
  <si>
    <t>0,0475 g</t>
  </si>
  <si>
    <t>CEFAZOLIN  PROSZEK DO SPORZĄDZANIA ROZTWO 1 G 10 FIOL.</t>
  </si>
  <si>
    <t xml:space="preserve">DOBUTAMIN PROSZEK DO SPORZĄDZANIA ROZTWORU 0,25G/10ML </t>
  </si>
  <si>
    <t>1 fiol.a 10 ml</t>
  </si>
  <si>
    <t>0,25g/10ml</t>
  </si>
  <si>
    <t>DICLAC 50 TABLETKI POWLEKANE DOJELITOWE 0,05 G 50 TABL. (5 BLIST.PO 10 SZT.)</t>
  </si>
  <si>
    <t>EDICIN PROSZEK DO SPORZĄDZANIA ROZTWO 0,5 G 1 FIOL.PR.</t>
  </si>
  <si>
    <t>EDICIN PROSZEK DO SPORZĄDZANIA ROZTWO 1 G 1 FIOL.PR.</t>
  </si>
  <si>
    <t>FERRUM-LEK ROZTWÓR DO WSTRZYKIWAŃ 0,1 G FE+++/2ML 50 AMP.A 2ML</t>
  </si>
  <si>
    <t>0,1 g Fe+++/2ml</t>
  </si>
  <si>
    <t>FERRUM LEK SYROP 0,05 G FE(III)/5ML 100 ML</t>
  </si>
  <si>
    <t>0,05 g Fe(III)/5ml</t>
  </si>
  <si>
    <t>IPP 20 TABLETKI DOJELITOWE 0,02 G 56 TABL. (BLISTRY)</t>
  </si>
  <si>
    <t>56 tabl. (blistry)</t>
  </si>
  <si>
    <t>IPP 40 TABLETKI DOJELITOWE 0,04 G 56 TABL. (BLISTER)</t>
  </si>
  <si>
    <t>56 tabl. (blister)</t>
  </si>
  <si>
    <t>KETONAL FORTE TABLETKI POWLEKANE 0,1 G 30 TABL.</t>
  </si>
  <si>
    <t>KETONAL ROZTWÓR DO WSTRZYKIWAŃ 0,05 G/ML 10 AMP.A 2ML</t>
  </si>
  <si>
    <t>KLIMICIN KAPSUŁKI TWARDE 0,3 G 16 KAPS.</t>
  </si>
  <si>
    <t>LEVOFLOXACIN ROZTWÓR DO INFUZJI 5 MG/ML 5 WOR.A 100ML</t>
  </si>
  <si>
    <t>5 wor.a 100ml</t>
  </si>
  <si>
    <t>PIPERACILLIN/TAZOBACTAM SANDOZ PROSZEK DO SPORZĄDZANIA ROZTWO 4G+0,5G 10 BUT.A 100ML</t>
  </si>
  <si>
    <t>PIRAMIL 1,25MG TABLETKI 1,25 MG 30 TABL.</t>
  </si>
  <si>
    <t>1,25 mg</t>
  </si>
  <si>
    <t>PIRAMIL 10 MG(N) TABLETKI 0,01 G 28 TABL. (4 BLIST.PO 7 SZT.)</t>
  </si>
  <si>
    <t>28 tabl. (4 blist.po 7 szt.)</t>
  </si>
  <si>
    <t>PIRAMIL 2,5MG TABLETKI 2,5 MG 30 TABL. (3 BLIST.PO 10 SZT.)</t>
  </si>
  <si>
    <t>PIRAMIL 5 MG TABLETKI 5 MG 30 TABL. (3 BLIST.PO 10 SZT.)</t>
  </si>
  <si>
    <t>PLAVOCORIN TABLETKI POWLEKANE 0,075 G 28 TABL. (2 BLIST.PO 14 SZT.)</t>
  </si>
  <si>
    <t>TULIP 40 MG TABLETKI POWLEKANE 0,04 G 30 TABL. (3 BLIST.PO 10 SZT.)</t>
  </si>
  <si>
    <t>TULIP TABLETKI POWLEKANE 0,01 G 30 TABL. (3 BLIST.PO 10 SZT.)</t>
  </si>
  <si>
    <t>TULIP TABLETKI POWLEKANE 0,02 G 30 TABL. (3 BLIST.PO 10 SZT.)</t>
  </si>
  <si>
    <t>XORIMAX 250 TABLETKI DRAŻOWANE 0,25 G 10 TABL. (BLISTER)</t>
  </si>
  <si>
    <t>XORIMAX 500 TABLETKI DRAŻOWANE 0,5 G 10 TABL. (BLISTER)</t>
  </si>
  <si>
    <t>Pakiet nr 12 - Antybiotyki, insuliny</t>
  </si>
  <si>
    <t>AMPICILLIN PROSZEK DO SPORZĄDZANIA ROZTWO 0,5 G 1 FIOL.S.SUBS.</t>
  </si>
  <si>
    <t>AMPICILLIN  PROSZEK DO SPORZĄDZANIA ROZTWO 1 G 1 FIOL.S.SUBS.</t>
  </si>
  <si>
    <t>AMPICILLIN PROSZEK DO SPORZĄDZANIA ROZTWO 2 G 1 FIOL.S.SUBS.</t>
  </si>
  <si>
    <t>CLONAZEPAMUM  ROZTWÓR DO WSTRZYKIWAŃ 1 MG/ML 10 AMP.A 1ML</t>
  </si>
  <si>
    <t>CLONAZEPAMUM  TABLETKI 0,5 MG 30 TABL. (1 BLIST.PO 30 SZT.)</t>
  </si>
  <si>
    <t>CLONAZEPAMUM  TABLETKI 2 MG 30 TABL. (1 BLIST.PO 30 SZT.)</t>
  </si>
  <si>
    <t>COLISTIN LIOFILIZAT DO SPORZĄDZANIA ROZ 1 000 000 J.M. 20 FIOL.S.SUBS.</t>
  </si>
  <si>
    <t>20 fiol.s.subs.</t>
  </si>
  <si>
    <t>1 000 000 j.m.</t>
  </si>
  <si>
    <t>DOXYCYCLINUM  KAPSUŁKI 0,1 G 10 KAPS. (2 BLIST.PO 5 SZT.)</t>
  </si>
  <si>
    <t>10 kaps. (2 blist.po 5 szt.)</t>
  </si>
  <si>
    <t>DOXYCYCLINUM  ROZTWÓR DO INFUZJI 0,02 G/ML 10 FIOL.A 5ML</t>
  </si>
  <si>
    <t>ERYTHROMYCINUM INTRAVENOSUM  PROSZEK DO SPORZĄDZANIA ROZTWO 0,3 G 1 FIOL.A 20ML</t>
  </si>
  <si>
    <t>1 fiol.a 20ml</t>
  </si>
  <si>
    <t>ERYTHROMYCINUM  TABLETKI POWLEKANE 0,2 G 16 TABL.</t>
  </si>
  <si>
    <t>NEOMYCINUM AEROZOL NA SKÓRĘ, ZAWIESINA 0,01172 G/G 32 G (55 ML)</t>
  </si>
  <si>
    <t>32 g (55 ml)</t>
  </si>
  <si>
    <t>0,01172 g/g</t>
  </si>
  <si>
    <t>NEOMYCINUM TABLETKI 0,25 G 16 TABL. (POJEM.)</t>
  </si>
  <si>
    <t>16 tabl. (pojem.)</t>
  </si>
  <si>
    <t>NEORELIUM ROZTWÓR DO WSTRZYKIWAŃ 5 MG/ML 50 AMP.A 2ML</t>
  </si>
  <si>
    <t>NEORELIUM TABLETKI POWLEKANE 5 MG 20 TABL. (1X20)</t>
  </si>
  <si>
    <t>PENICILLINUM CRYSTALLISATUM TZF PROSZEK DO SPORZĄDZANIA ROZTWO 3 MLN.J.M. 1 FIOL.S.SUBS.</t>
  </si>
  <si>
    <t>POLHUMIN MIX-3 ZAWIESINA DO WSTRZYKIWAŃ 100 J.M./ML 5 WKŁ.A 3ML</t>
  </si>
  <si>
    <t>POLHUMIN N ZAWIESINA DO WSTRZYKIWAŃ 100 J.M./ML 5 WKŁ.A 3ML</t>
  </si>
  <si>
    <t>POLHUMIN R ROZTWÓR DO WSTRZYKIWAŃ 100 J.M./ML 5 WKŁ.A 3ML</t>
  </si>
  <si>
    <t>SYNTARPEN PROSZEK 1 G FIOLKA</t>
  </si>
  <si>
    <t>fiolka</t>
  </si>
  <si>
    <t>1 G</t>
  </si>
  <si>
    <t>TACLAR LIOFILIZAT DO SPORZĄDZANIA ROZ 0,5 G 1 FIOL.A 20ML</t>
  </si>
  <si>
    <t>UNASYN PROSZEK DO PRZYGOTOWANIA ROZTW 0,5G+0,25G 1 FIOL.</t>
  </si>
  <si>
    <t>0,5g+0,25g</t>
  </si>
  <si>
    <t>UNASYN PROSZEK DO SPORZĄDZANIA ROZTWO 1G+0,5G 1 FIOL.</t>
  </si>
  <si>
    <t>1g+0,5g</t>
  </si>
  <si>
    <t>UNASYN PROSZEK DO SPORZĄDZANIA ROZTWO 2G+1G 1 FIOL.</t>
  </si>
  <si>
    <t>2g+1g</t>
  </si>
  <si>
    <t>BEBIKO COMFORT NUTRIFLOR PROSZEK 350 G</t>
  </si>
  <si>
    <t>350 g</t>
  </si>
  <si>
    <t>BEBIKO 1 NUTRIFLOR EXPERT PŁYN DOUSTNY 24 SZT.A 90ML</t>
  </si>
  <si>
    <t>24 szt.a 90ml</t>
  </si>
  <si>
    <t>BEBIKO 1 NUTRIFLOR EXPERT PROSZEK 350 G</t>
  </si>
  <si>
    <t>BEBIKO 2 NUTRUFLOR EXPERT PROSZEK 350 G</t>
  </si>
  <si>
    <t>BEBIKO HA 1 NUTRIFLOR EXTRACARE PROSZEK 350 G</t>
  </si>
  <si>
    <t>BEBIKO HA 2 NUTRIFLOR EXTRACARE PROSZEK 350 G</t>
  </si>
  <si>
    <t>BEBIKO JUNIOR 3 NUTRIFLOR EXPERT PROSZEK 350 G</t>
  </si>
  <si>
    <t>BEBIKO JUNIOR 4 NUTRIFLOR EXPERT PROSZEK 350 G</t>
  </si>
  <si>
    <t>BEBILON Z PRONUTRA ADVANCE 1 PROSZEK 350 G</t>
  </si>
  <si>
    <t>BEBILON Z PRONUTRA ADVANCE 2 PROSZEK 350 G</t>
  </si>
  <si>
    <t>BEBILON HMF PROSZEK 50 SASZ.</t>
  </si>
  <si>
    <t>50 sasz.</t>
  </si>
  <si>
    <t>BEBILON Z PRONUTRA ADVANCE 3 PROSZEK 800 G</t>
  </si>
  <si>
    <t>BEBILON Z PRONUTRA ADVANCE 4 PROSZEK 800 G</t>
  </si>
  <si>
    <t>BEBILON NENATAL PREMIUM MLEKO D/NIEMOWLĄT PROSZEK 400 G</t>
  </si>
  <si>
    <t>BEBILON NUTRITON PROSZEK 135 G</t>
  </si>
  <si>
    <t>135 g</t>
  </si>
  <si>
    <t>BEBILON PEPTI 1 DHA PROSZEK 400 G</t>
  </si>
  <si>
    <t>BEBILON PEPTI 2 DHA PROSZEK 400 G</t>
  </si>
  <si>
    <t>BEBILON PEPTI MCT PROSZEK 450 G</t>
  </si>
  <si>
    <t>450 g</t>
  </si>
  <si>
    <t>BEBILON AR PROSZEK 400 G</t>
  </si>
  <si>
    <t>BEBILON COMFORT 1 PROSZEK 400 G</t>
  </si>
  <si>
    <t>6 = 4 x 5</t>
  </si>
  <si>
    <t>Pakiet nr 13 - Mleka 1</t>
  </si>
  <si>
    <t>Pakiet nr 14 - Mleka 2</t>
  </si>
  <si>
    <t>MLEKO NAN EXPERT AR PROSZEK 400 G</t>
  </si>
  <si>
    <t>MLEKO NAN EXPERT SENSITIVE PROSZEK 400 G</t>
  </si>
  <si>
    <t>MLEKO NAN OPTIPRO 1 OD URODZENIA PROSZEK 350 G</t>
  </si>
  <si>
    <t>MLEKO NAN OPTIPRO 2 POW.6 M-CA PROSZEK 350 G</t>
  </si>
  <si>
    <t>MLEKO NAN OPTIPRO 3 POW.1 R.Ż. PROSZEK 350 G</t>
  </si>
  <si>
    <t>MLEKO NAN OPTIPRO HA 1 OD URODZENIA PROSZEK 400 G</t>
  </si>
  <si>
    <t>MLEKO NAN OPTIPRO HA 1 PŁYN 32 SZT.A 90ML</t>
  </si>
  <si>
    <t>32 szt.a 90ml</t>
  </si>
  <si>
    <t>MLEKO NAN OPTIPRO HA 2 POW.6 M-CA PROSZEK 400 G (KARTON.)</t>
  </si>
  <si>
    <t>400 g (karton.)</t>
  </si>
  <si>
    <t>MLEKO NAN OPTIPRO PLUS 1 (NAN PRO 1) PŁYN 32 SZT.A 90ML</t>
  </si>
  <si>
    <t>PEPTAMEN JUNIOR PROSZEK 400 G</t>
  </si>
  <si>
    <t>RESOURCE JUNIOR PROSZEK 400 G</t>
  </si>
  <si>
    <t xml:space="preserve">Uwaga! Załącznik aktywny - należy podać cenę jednostkową brutto (kolumna 5). 
Pozostałe komórki są obliczane automatycznie. </t>
  </si>
  <si>
    <t>Pakiet nr 15 - Leki różne 2</t>
  </si>
  <si>
    <t>BISACODYL CZOPKI DOODBYTNICZE 0,01 G 5 CZOP. (1 BLIST.PO 5 SZT.)</t>
  </si>
  <si>
    <t>5 czop. (1 blist.po 5 szt.)</t>
  </si>
  <si>
    <t>BUTAPIRAZOL CZOPKI DOODBYTNICZE 0,25 G 5 CZOP. (1 BLIST.PO 5 SZT.)</t>
  </si>
  <si>
    <t>BUTAPIRAZOL MAŚĆ 0,05 G/G 30 G (TUBA)</t>
  </si>
  <si>
    <t>CLOTRIMAZOLUM TABLETKI DOPOCHWOWE 0,1 G 6 TABL. (1 BLIST.PO 6 SZT.)</t>
  </si>
  <si>
    <t>CUTIBAZA KREM PÓŁTŁ. 30 G</t>
  </si>
  <si>
    <t>KALIPOZ PROLONGATUM TABLETKI O PRZEDŁUŻONYM UWALNI 0,391 G K+ 30 TABL. (2 BLIST.PO 15 SZT.)</t>
  </si>
  <si>
    <t>0,391 g K+</t>
  </si>
  <si>
    <t>SERETIDE® DYSK 250 PROSZEK DO INHALACJI (0,25MG+0,05MG)/DAW. 1 POJ.A 60DAW.</t>
  </si>
  <si>
    <t>1 poj.a 60daw.</t>
  </si>
  <si>
    <t>(0,25mg+0,05mg)/daw.</t>
  </si>
  <si>
    <t>SERETIDE® DYSK 500 PROSZEK DO INHALACJI (0,5MG+0,05MG)/DAW. 1 POJ.A 60DAW.</t>
  </si>
  <si>
    <t>(0,5mg+0,05mg)/daw.</t>
  </si>
  <si>
    <t>VENTOLIN AEROZOL WZIEWNY, ZAWIESINA 0,1 MG/DAW. 20 ML (200 DAW.)</t>
  </si>
  <si>
    <t>20 ml (200 daw.)</t>
  </si>
  <si>
    <t xml:space="preserve">ZINACEF PROSZEK DO SPORZĄDZANIA ROZTWO 0,75 G 10 FIOL. </t>
  </si>
  <si>
    <t xml:space="preserve">ZINACEF PROSZEK DO SPORZĄDZANIA ROZTWO 1,5 G 10 FIOL. </t>
  </si>
  <si>
    <t>Pakiet nr 16 - Leki różne 3</t>
  </si>
  <si>
    <t>ENTEROL 250 KAPSUŁKI 0,25 G 50 KAPS. (BUTELKA)</t>
  </si>
  <si>
    <t>BUDIXON NEB ZAWIESINA DO NEBULIZACJI 0,5 MG/ML 20 POJ.A 2ML</t>
  </si>
  <si>
    <t>20 poj.a 2ml</t>
  </si>
  <si>
    <t>RHOPHYLAC 300 ROZTWÓR DO WSTRZYKIWAŃ 0,3 MG/2ML 1 AMP.STRZ.A 2ML (+IGŁA)</t>
  </si>
  <si>
    <t>1 amp.-strz.a 2ml (+igła)</t>
  </si>
  <si>
    <t>0,3 mg/2ml</t>
  </si>
  <si>
    <t>Pakiet nr 17 - Leki różne 4</t>
  </si>
  <si>
    <t>BENALAPRIL 10 TABLETKI 0,01 G 30 TABL. (3 BLIST.PO 10 SZT.)</t>
  </si>
  <si>
    <t>BENALAPRIL 20 TABLETKI 0,02 G 30 TABL. (3 BLIST.PO 10 SZT.)</t>
  </si>
  <si>
    <t>BENALAPRIL 5 TABLETKI 5 MG 30 TABL. (3 BLIST.PO 10 SZT.)</t>
  </si>
  <si>
    <t>ESPUMISAN KAPSUŁKI 0,04 G 100 KAPS. (BLISTER)</t>
  </si>
  <si>
    <t>100 kaps. (blister)</t>
  </si>
  <si>
    <t>ESPUMISAN KROPLE DOUSTNE, EMULSJA 0,04 G/ML 30 ML (BUTELKA)</t>
  </si>
  <si>
    <t>LETROX 100 TABLETKI 0,1 MG 50 TABL.</t>
  </si>
  <si>
    <t>LETROX 125 TABLETKI 0,125 MG 50 TABL.</t>
  </si>
  <si>
    <t>0,125 mg</t>
  </si>
  <si>
    <t>LETROX 150 TABLETKI 0,15 MG 50 TABL. (2 BLIST.PO 25SZT.)</t>
  </si>
  <si>
    <t>0,15 mg</t>
  </si>
  <si>
    <t>LETROX 50 TABLETKI 0,05 MG 50 TABL.</t>
  </si>
  <si>
    <t>0,05 mg</t>
  </si>
  <si>
    <t>LETROX 75 TABLETKI 0,075 MG 50 TABL.</t>
  </si>
  <si>
    <t>LIOTON 1000 ŻEL 8,5 MG/G 30 G</t>
  </si>
  <si>
    <t>8,5 mg/g</t>
  </si>
  <si>
    <t>NEBILET TABLETKI 5 MG 28 TABL. (4 BLIST.PO 7 SZT.)</t>
  </si>
  <si>
    <t>SIOFOR 1000 TABLETKI POWLEKANE 1 G 30 TABL. (2 BLIST.PO 15 SZT.)</t>
  </si>
  <si>
    <t>SIOFOR 500 TABLETKI POWLEKANE 0,5 G 30 TABL. (3 BLIST.PO 10 SZT.)</t>
  </si>
  <si>
    <t>SIOFOR 850 TABLETKI POWLEKANE 0,85 G 30 TABL. (2 BLIST.PO 15 SZT.)</t>
  </si>
  <si>
    <t>TRIFAS 20 ROZTWÓR DO WSTRZYKIWAŃ 5 MG/ML 5 AMP.A 4ML</t>
  </si>
  <si>
    <t>ZOFENIL 30 TABLETKI POWLEKANE 0,03 G 28 TABL.</t>
  </si>
  <si>
    <t>ZOFENIL 7,5 TABLETKI POWLEKANE 7,5 MG 28 TABL.</t>
  </si>
  <si>
    <t>Pakiet nr 18 - Leki do znieczulenia</t>
  </si>
  <si>
    <t xml:space="preserve">SEVOFLURANUM PŁYN WZIEWNY 100 % 250 ML  Butelka z fabrycznie zamontowanym adapterem kompatybilna z parownikami będącymi w posiadaniu zamawiającego z systemem Quick Fuel, butelka plastikowa </t>
  </si>
  <si>
    <t>Pakiet nr 19 - Glikokortykosteroidy + inne</t>
  </si>
  <si>
    <t>ARGOSULFAN KREM 0,02 G/G 400 G</t>
  </si>
  <si>
    <t>CAPTOPRIL TABLETKI 0,0125 G 30 TABL. (3 BLIST.PO 10 SZT.)</t>
  </si>
  <si>
    <t>CAPTOPRIL TABLETKI 0,025 G 30 TABL. (3 BLIST.PO 10 SZT.)</t>
  </si>
  <si>
    <t>CAPTOPRIL TABLETKI 0,05 G 30 TABL. (3 BLIST.PO 10 SZT.)</t>
  </si>
  <si>
    <t>CHLORSUCCILLIN PROSZEK DO SPORZĄDZANIA ROZTWO 0,2 G 10 FIOL.S.SUBS.</t>
  </si>
  <si>
    <t>CORHYDRON 100 PROSZEK DO SPORZĄDZANIA ROZTWO 0,1 G 5 FIOL.S.SUBS. (+ 5 AMP)</t>
  </si>
  <si>
    <t>5 fiol.s.subs. (+ 5 amp)</t>
  </si>
  <si>
    <t>DEXAVEN ROZTWÓR DO WSTRZYKIWAŃ 4 MG/ML 10 AMP.A 2ML</t>
  </si>
  <si>
    <t>DEXAVEN ROZTWÓR DO WSTRZYKIWAŃ 4 MG/ML 10 AMP.A 1ML</t>
  </si>
  <si>
    <t>HYDROXYZINUM VP TABLETKI POWLEKANE 0,01 G 30 TABL.</t>
  </si>
  <si>
    <t>HYDROXYZINUM VP TABLETKI POWLEKANE 0,025 G 30 TABL. (1 BLIST.PO 30 SZT.)</t>
  </si>
  <si>
    <t>LIGNOCAINUM A ŻEL 0,02 G/G 30 G (TUBA)</t>
  </si>
  <si>
    <t>LIGNOCAINUM U ŻEL 0,02 G/G 30 G (TUBA Z KANIULĄ)</t>
  </si>
  <si>
    <t>30 g (tuba z kaniulą)</t>
  </si>
  <si>
    <t>ROCURONIUM ROZTWÓR DO WSTRZYKIWAŃ I INFUZ 0,01 G/ML 10 FIOL.A 5ML</t>
  </si>
  <si>
    <t>Pakiet nr 20 - Immunoglobulina ludzka</t>
  </si>
  <si>
    <t>GAMMA ANTY D 150 ROZTWÓR DO WSTRZYKIWAŃ DOMIĘŚN 0,15 MG/ML 1 AMP.A 1ML</t>
  </si>
  <si>
    <t>0,15 mg/ml</t>
  </si>
  <si>
    <t>GAMMA ANTY D 50 ROZTWÓR DO WSTRZYKIWAŃ DOMIĘŚN 0,05 MG/ML 1 AMP.A 1ML</t>
  </si>
  <si>
    <t>Pakiet nr 21 - Żywienie 1</t>
  </si>
  <si>
    <t>SUPLIVEN KONCENTRAT DO SPORZĄDZANIA ROZ 20 AMP.A 10ML</t>
  </si>
  <si>
    <t>ADDIPHOS KONCENTRAT DO SPORZĄDZANIA ROZ 10 FIOL.A 20ML</t>
  </si>
  <si>
    <t xml:space="preserve"> AMINOMIX 1 NOVUM (N)ROZTWÓR DO WLEWÓW DOŻYLNYCH 4 WOR.A 1,5L</t>
  </si>
  <si>
    <t>4 wor.a 1,5l</t>
  </si>
  <si>
    <t>AMINOMIX 1 NOVUM ROZTWÓR DO WLEWÓW DOŻYLNYCH 6 WOR.A 1L</t>
  </si>
  <si>
    <t>6 wor.a 1l</t>
  </si>
  <si>
    <t>AMINOSTERIL N-HEPA 8% ROZTWÓR DO WLEWÓW DOŻYLNYCH 500 ML (BUTELKA)</t>
  </si>
  <si>
    <t>500 ml (butelka)</t>
  </si>
  <si>
    <t>BENELYTE ROZTWÓR DO INFUZJI 20 BUT.A 250ML</t>
  </si>
  <si>
    <t>20 but.a 250ml</t>
  </si>
  <si>
    <t>CERNEVIT PROSZEK DO PRZYGOTOWANIA ROZTW 0,75 G 10 FIOL.</t>
  </si>
  <si>
    <t>DEKSTRAN 40 000 10% FRESENIUS ROZTWÓR DO INFUZJI 0,1 G/ML 500 ML (BUTELKA)</t>
  </si>
  <si>
    <t>DIBEN PŁYN DO PODAWANIA DOŻOŁĄDKOWEG 1000 ML (POJ.EASY BAG )</t>
  </si>
  <si>
    <t>1000 ml (poj.Easy Bag )</t>
  </si>
  <si>
    <t>FRESUBIN 1200 COMPLETE EASY BAG 1000 ML</t>
  </si>
  <si>
    <t>1200</t>
  </si>
  <si>
    <t>FRESUBIN HP ENERGY PŁYN 1 L</t>
  </si>
  <si>
    <t>1 l</t>
  </si>
  <si>
    <t>FRESUBIN ORIGINAL FIBRE PŁYN DO PODAWANIA DOŻOŁĄDKOWEG 1000 ML (POJ.EASY BAG )</t>
  </si>
  <si>
    <t>FRESUBIN ORIGINAL NEUTRAL. PŁYN ODŻYWCZY 1 L (POJ.EASY BAG)</t>
  </si>
  <si>
    <t>1 l (poj.Easy Bag)</t>
  </si>
  <si>
    <t>INTRALIPID 20% EMULSJA DO INFUZJI 0,2 G/ML 500 ML (BUTELKA)</t>
  </si>
  <si>
    <t>KABIVEN EMULSJA DO INFUZJI 1,54 L (POJEM.)</t>
  </si>
  <si>
    <t>1,54 l (pojem.)</t>
  </si>
  <si>
    <t>KABIVEN PERIPHERAL EMULSJA DO INFUZJI 1,44 L (WOREK EXCEL)</t>
  </si>
  <si>
    <t>1,44 l (worek Excel)</t>
  </si>
  <si>
    <t>NEPHROTECT ROZTWÓR DO INFUZJI 0,1 G/ML 500 ML</t>
  </si>
  <si>
    <t>SMOFKABIVEN PERIPHERAL EMULSJA DO INFUZJI 1206 ML (WOREK EXCEL)</t>
  </si>
  <si>
    <t>1206 ml (worek Excel)</t>
  </si>
  <si>
    <t>SOLUVIT N PROSZEK DO SPORZĄDZANIA ROZTWO 10 FIOL.S.SUBS. (+ 10ML)</t>
  </si>
  <si>
    <t>10 fiol.s.subs. (+ 10ml)</t>
  </si>
  <si>
    <t>SURVIMED OPD PŁYN DO PODAWANIA DOŻOŁĄDKOWEG 1000 ML (POJ.EASY BAG )</t>
  </si>
  <si>
    <t>VAMINOLACT ROZTWÓR DO WLEWÓW DOŻYLNYCH 100 ML</t>
  </si>
  <si>
    <t>VENOLYTE ROZTWÓR DO INFUZJI 10 BUT.A 500ML</t>
  </si>
  <si>
    <t>DIBEN PŁYN DO PODAWANIA DOŻOŁĄDKOWEG 500 ML (POJ.EASY BAG )</t>
  </si>
  <si>
    <t>500 ml (poj.Easy Bag )</t>
  </si>
  <si>
    <t>Pakiet nr 22 - Żywienie 2</t>
  </si>
  <si>
    <t>Peptamen Intense 500 ml</t>
  </si>
  <si>
    <t>Peptamen AF 500 ml</t>
  </si>
  <si>
    <t>Resource Glutamin proszek 20 sasz.a 5g</t>
  </si>
  <si>
    <t>20 sasz.a 5g</t>
  </si>
  <si>
    <t>Resource 2.0, płyn</t>
  </si>
  <si>
    <t>4 but.x200 ml</t>
  </si>
  <si>
    <t>Resource Protein, płyn</t>
  </si>
  <si>
    <t>Resource Instant Protein, proszek</t>
  </si>
  <si>
    <t>puszka 400 g</t>
  </si>
  <si>
    <t xml:space="preserve">Pakiet nr 23 - Leki przeciwzakrzepowe </t>
  </si>
  <si>
    <t>ARIXTRA ROZTWÓR DO WSTRZYKIWAŃ PODSKÓR 2,5MG/0,5ML 10AMP.STRZ.A0,5ML(ZRĘCZNYMSYST.ZABEZPIECZ.)</t>
  </si>
  <si>
    <t>10 amp.-strz.a 0,5ml (z ręczny</t>
  </si>
  <si>
    <t>2,5 mg/0,5ml</t>
  </si>
  <si>
    <t>ARIXTRA ROZTWÓR DO WSTRZYKIWAŃ PODSKÓR 7,5MG/0,6ML 10AMP.STRZ.A0,6ML(ZAUTOMAT.SYST.ZABEZPIECZ.)</t>
  </si>
  <si>
    <t>10 amp.-strz.a 0,6ml (z automa</t>
  </si>
  <si>
    <t>7,5 mg/0,6ml</t>
  </si>
  <si>
    <t>FRAXIPARINE ROZTWÓR DO WSTRZYKIWAŃ 2 850 J.M./0,3ML 10 AMP.STRZ.A 0,3ML</t>
  </si>
  <si>
    <t>10 amp.-strz.a 0,3ml</t>
  </si>
  <si>
    <t>2 850 j.m./0,3ml</t>
  </si>
  <si>
    <t>FRAXIPARINE ROZTWÓR DO WSTRZYKIWAŃ 3 800 J.M./0,4ML 10 AMP.STRZ.A 0,4ML</t>
  </si>
  <si>
    <t>3 800 j.m./0,4ml</t>
  </si>
  <si>
    <t>FRAXIPARINE ROZTWÓR DO WSTRZYKIWAŃ 5 700 J.M./0,6ML 10 AMP.STRZ.A 0,6ML</t>
  </si>
  <si>
    <t>5 700 j.m./0,6ml</t>
  </si>
  <si>
    <t>FRAXIPARINE ROZTWÓR DO WSTRZYKIWAŃ 7 600 J.M./0,8ML 10 AMP.STRZ.A 0,8ML</t>
  </si>
  <si>
    <t>7 600 j.m./0,8ml</t>
  </si>
  <si>
    <t>FRAXIPARINE ROZTWÓR DO WSTRZYKIWAŃ 9 500 J.M./ML 10 AMP.STRZ.A 1ML</t>
  </si>
  <si>
    <t>9 500 j.m./ml</t>
  </si>
  <si>
    <t>Pakiet nr 24 - Antybiotyki</t>
  </si>
  <si>
    <t>AMOKSIKLAV TABLETKI POWLEKANE 0,875G+0,125G 14 TABL. (2 BLIST.PO 7 SZT.)</t>
  </si>
  <si>
    <t>AMOKSIKLAV 1,2 G PROSZEK DO SPORZĄDZANIA ROZTWO 1G+0,2G 5 FIOL.</t>
  </si>
  <si>
    <t>AMOKSIKLAV 600 MG PROSZEK DO SPORZĄDZANIA ROZTWO 0,5G+0,1G 5 FIOL.</t>
  </si>
  <si>
    <t>AMOKSIKLAV PROSZEK DO SPORZĄDZENIA ZAWIES (0,4G+0,057G)/5ML 70 ML (17,5 G)</t>
  </si>
  <si>
    <t>70 ml (17,5 g)</t>
  </si>
  <si>
    <t>(0,4g+0,057g)/5ml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</si>
</sst>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\ _z_ł_-;\-* #,##0\ _z_ł_-;_-* &quot;-&quot;??\ _z_ł_-;_-@_-"/>
    <numFmt numFmtId="166" formatCode="[$-415]dddd\,\ 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"/>
      <color rgb="FF000000"/>
      <name val="Arial"/>
      <family val="2"/>
    </font>
    <font>
      <sz val="7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 horizontal="lef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right" vertical="center"/>
      <protection/>
    </xf>
    <xf numFmtId="0" fontId="42" fillId="0" borderId="0">
      <alignment horizontal="center" vertical="center"/>
      <protection/>
    </xf>
    <xf numFmtId="0" fontId="41" fillId="0" borderId="0">
      <alignment horizontal="left" vertical="center"/>
      <protection/>
    </xf>
    <xf numFmtId="0" fontId="43" fillId="0" borderId="0">
      <alignment horizontal="center" vertical="top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top"/>
      <protection/>
    </xf>
    <xf numFmtId="0" fontId="44" fillId="31" borderId="0">
      <alignment horizontal="center" vertical="center"/>
      <protection/>
    </xf>
    <xf numFmtId="0" fontId="42" fillId="0" borderId="0">
      <alignment horizontal="center" vertical="center"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10" xfId="0" applyNumberFormat="1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/>
    </xf>
    <xf numFmtId="0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/>
    </xf>
    <xf numFmtId="43" fontId="50" fillId="34" borderId="10" xfId="42" applyFont="1" applyFill="1" applyBorder="1" applyAlignment="1">
      <alignment/>
    </xf>
    <xf numFmtId="0" fontId="50" fillId="0" borderId="0" xfId="54" applyFont="1">
      <alignment/>
      <protection/>
    </xf>
    <xf numFmtId="43" fontId="50" fillId="0" borderId="0" xfId="44" applyFont="1" applyAlignment="1">
      <alignment wrapText="1"/>
    </xf>
    <xf numFmtId="0" fontId="50" fillId="0" borderId="0" xfId="54" applyFont="1" applyAlignment="1">
      <alignment horizontal="center"/>
      <protection/>
    </xf>
    <xf numFmtId="0" fontId="50" fillId="0" borderId="10" xfId="0" applyFont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/>
    </xf>
    <xf numFmtId="1" fontId="50" fillId="0" borderId="10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 horizontal="left"/>
    </xf>
    <xf numFmtId="1" fontId="50" fillId="0" borderId="10" xfId="0" applyNumberFormat="1" applyFont="1" applyBorder="1" applyAlignment="1">
      <alignment horizontal="left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center" wrapText="1"/>
    </xf>
    <xf numFmtId="0" fontId="50" fillId="0" borderId="10" xfId="0" applyNumberFormat="1" applyFont="1" applyBorder="1" applyAlignment="1">
      <alignment horizontal="center" wrapText="1"/>
    </xf>
    <xf numFmtId="0" fontId="51" fillId="0" borderId="12" xfId="0" applyFont="1" applyBorder="1" applyAlignment="1">
      <alignment horizontal="right"/>
    </xf>
    <xf numFmtId="0" fontId="50" fillId="0" borderId="10" xfId="0" applyFont="1" applyFill="1" applyBorder="1" applyAlignment="1">
      <alignment/>
    </xf>
    <xf numFmtId="0" fontId="50" fillId="0" borderId="10" xfId="0" applyFont="1" applyBorder="1" applyAlignment="1">
      <alignment vertical="center" wrapText="1"/>
    </xf>
    <xf numFmtId="9" fontId="50" fillId="0" borderId="10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vertical="center" wrapText="1"/>
    </xf>
    <xf numFmtId="0" fontId="50" fillId="0" borderId="0" xfId="54" applyFont="1" applyAlignment="1">
      <alignment horizontal="center"/>
      <protection/>
    </xf>
    <xf numFmtId="43" fontId="52" fillId="0" borderId="0" xfId="44" applyFont="1" applyAlignment="1">
      <alignment horizontal="center" wrapText="1"/>
    </xf>
    <xf numFmtId="0" fontId="51" fillId="17" borderId="13" xfId="0" applyFont="1" applyFill="1" applyBorder="1" applyAlignment="1">
      <alignment horizontal="center" vertical="center" wrapText="1"/>
    </xf>
    <xf numFmtId="0" fontId="51" fillId="17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7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11" xfId="53"/>
    <cellStyle name="Normalny 12" xfId="54"/>
    <cellStyle name="Normalny 14" xfId="55"/>
    <cellStyle name="Normalny 15" xfId="56"/>
    <cellStyle name="Normalny 2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Percent" xfId="66"/>
    <cellStyle name="S10" xfId="67"/>
    <cellStyle name="S11" xfId="68"/>
    <cellStyle name="S12" xfId="69"/>
    <cellStyle name="S13" xfId="70"/>
    <cellStyle name="S14" xfId="71"/>
    <cellStyle name="S15" xfId="72"/>
    <cellStyle name="S4" xfId="73"/>
    <cellStyle name="S6" xfId="74"/>
    <cellStyle name="S7" xfId="75"/>
    <cellStyle name="S8" xfId="76"/>
    <cellStyle name="S9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7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1092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37" t="s">
        <v>98</v>
      </c>
      <c r="C9" s="21" t="s">
        <v>99</v>
      </c>
      <c r="D9" s="21" t="s">
        <v>100</v>
      </c>
      <c r="E9" s="29">
        <v>4</v>
      </c>
      <c r="F9" s="3"/>
      <c r="G9" s="11">
        <f aca="true" t="shared" si="0" ref="G9:G72">ROUND(E9*F9,2)</f>
        <v>0</v>
      </c>
      <c r="H9" s="12"/>
      <c r="I9" s="4"/>
    </row>
    <row r="10" spans="1:9" ht="12.75">
      <c r="A10" s="9">
        <v>2</v>
      </c>
      <c r="B10" s="24" t="s">
        <v>101</v>
      </c>
      <c r="C10" s="20" t="s">
        <v>102</v>
      </c>
      <c r="D10" s="20" t="s">
        <v>103</v>
      </c>
      <c r="E10" s="30">
        <v>1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23" t="s">
        <v>104</v>
      </c>
      <c r="C11" s="22" t="s">
        <v>105</v>
      </c>
      <c r="D11" s="22" t="s">
        <v>5</v>
      </c>
      <c r="E11" s="31">
        <v>1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23" t="s">
        <v>106</v>
      </c>
      <c r="C12" s="22" t="s">
        <v>107</v>
      </c>
      <c r="D12" s="22" t="s">
        <v>108</v>
      </c>
      <c r="E12" s="31">
        <v>1</v>
      </c>
      <c r="F12" s="3"/>
      <c r="G12" s="11">
        <f t="shared" si="0"/>
        <v>0</v>
      </c>
      <c r="H12" s="12"/>
      <c r="I12" s="4"/>
    </row>
    <row r="13" spans="1:9" ht="25.5">
      <c r="A13" s="9">
        <v>5</v>
      </c>
      <c r="B13" s="23" t="s">
        <v>109</v>
      </c>
      <c r="C13" s="22" t="s">
        <v>110</v>
      </c>
      <c r="D13" s="22" t="s">
        <v>111</v>
      </c>
      <c r="E13" s="31">
        <v>1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23" t="s">
        <v>112</v>
      </c>
      <c r="C14" s="22" t="s">
        <v>113</v>
      </c>
      <c r="D14" s="22" t="s">
        <v>114</v>
      </c>
      <c r="E14" s="31">
        <v>20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23" t="s">
        <v>115</v>
      </c>
      <c r="C15" s="22" t="s">
        <v>113</v>
      </c>
      <c r="D15" s="22" t="s">
        <v>7</v>
      </c>
      <c r="E15" s="31">
        <v>2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23" t="s">
        <v>116</v>
      </c>
      <c r="C16" s="22" t="s">
        <v>8</v>
      </c>
      <c r="D16" s="22" t="s">
        <v>111</v>
      </c>
      <c r="E16" s="31">
        <v>1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23" t="s">
        <v>117</v>
      </c>
      <c r="C17" s="22" t="s">
        <v>8</v>
      </c>
      <c r="D17" s="22" t="s">
        <v>111</v>
      </c>
      <c r="E17" s="31">
        <v>1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23" t="s">
        <v>118</v>
      </c>
      <c r="C18" s="22" t="s">
        <v>8</v>
      </c>
      <c r="D18" s="22" t="s">
        <v>111</v>
      </c>
      <c r="E18" s="31">
        <v>1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23" t="s">
        <v>119</v>
      </c>
      <c r="C19" s="22" t="s">
        <v>8</v>
      </c>
      <c r="D19" s="22" t="s">
        <v>111</v>
      </c>
      <c r="E19" s="31">
        <v>1</v>
      </c>
      <c r="F19" s="3"/>
      <c r="G19" s="11">
        <f t="shared" si="0"/>
        <v>0</v>
      </c>
      <c r="H19" s="12"/>
      <c r="I19" s="4"/>
    </row>
    <row r="20" spans="1:9" ht="12.75">
      <c r="A20" s="9">
        <v>12</v>
      </c>
      <c r="B20" s="23" t="s">
        <v>120</v>
      </c>
      <c r="C20" s="22" t="s">
        <v>121</v>
      </c>
      <c r="D20" s="22" t="s">
        <v>9</v>
      </c>
      <c r="E20" s="31">
        <v>1</v>
      </c>
      <c r="F20" s="3"/>
      <c r="G20" s="11">
        <f t="shared" si="0"/>
        <v>0</v>
      </c>
      <c r="H20" s="12"/>
      <c r="I20" s="4"/>
    </row>
    <row r="21" spans="1:9" ht="12.75">
      <c r="A21" s="9">
        <v>13</v>
      </c>
      <c r="B21" s="23" t="s">
        <v>122</v>
      </c>
      <c r="C21" s="22" t="s">
        <v>121</v>
      </c>
      <c r="D21" s="22" t="s">
        <v>123</v>
      </c>
      <c r="E21" s="31">
        <v>4</v>
      </c>
      <c r="F21" s="3"/>
      <c r="G21" s="11">
        <f t="shared" si="0"/>
        <v>0</v>
      </c>
      <c r="H21" s="12"/>
      <c r="I21" s="4"/>
    </row>
    <row r="22" spans="1:9" ht="12.75">
      <c r="A22" s="9">
        <v>14</v>
      </c>
      <c r="B22" s="23" t="s">
        <v>124</v>
      </c>
      <c r="C22" s="22" t="s">
        <v>10</v>
      </c>
      <c r="D22" s="22" t="s">
        <v>7</v>
      </c>
      <c r="E22" s="31">
        <v>1</v>
      </c>
      <c r="F22" s="3"/>
      <c r="G22" s="11">
        <f t="shared" si="0"/>
        <v>0</v>
      </c>
      <c r="H22" s="12"/>
      <c r="I22" s="4"/>
    </row>
    <row r="23" spans="1:9" ht="12.75">
      <c r="A23" s="9">
        <v>15</v>
      </c>
      <c r="B23" s="23" t="s">
        <v>125</v>
      </c>
      <c r="C23" s="22" t="s">
        <v>10</v>
      </c>
      <c r="D23" s="22" t="s">
        <v>126</v>
      </c>
      <c r="E23" s="31">
        <v>1</v>
      </c>
      <c r="F23" s="3"/>
      <c r="G23" s="11">
        <f t="shared" si="0"/>
        <v>0</v>
      </c>
      <c r="H23" s="12"/>
      <c r="I23" s="4"/>
    </row>
    <row r="24" spans="1:9" ht="12.75">
      <c r="A24" s="9">
        <v>16</v>
      </c>
      <c r="B24" s="23" t="s">
        <v>127</v>
      </c>
      <c r="C24" s="22" t="s">
        <v>10</v>
      </c>
      <c r="D24" s="22" t="s">
        <v>128</v>
      </c>
      <c r="E24" s="31">
        <v>1</v>
      </c>
      <c r="F24" s="3"/>
      <c r="G24" s="11">
        <f t="shared" si="0"/>
        <v>0</v>
      </c>
      <c r="H24" s="12"/>
      <c r="I24" s="4"/>
    </row>
    <row r="25" spans="1:9" ht="12.75">
      <c r="A25" s="9">
        <v>17</v>
      </c>
      <c r="B25" s="23" t="s">
        <v>129</v>
      </c>
      <c r="C25" s="22" t="s">
        <v>6</v>
      </c>
      <c r="D25" s="22" t="s">
        <v>123</v>
      </c>
      <c r="E25" s="31">
        <v>2</v>
      </c>
      <c r="F25" s="3"/>
      <c r="G25" s="11">
        <f t="shared" si="0"/>
        <v>0</v>
      </c>
      <c r="H25" s="12"/>
      <c r="I25" s="4"/>
    </row>
    <row r="26" spans="1:9" ht="12.75">
      <c r="A26" s="9">
        <v>18</v>
      </c>
      <c r="B26" s="23" t="s">
        <v>130</v>
      </c>
      <c r="C26" s="22" t="s">
        <v>6</v>
      </c>
      <c r="D26" s="22" t="s">
        <v>131</v>
      </c>
      <c r="E26" s="31">
        <v>1</v>
      </c>
      <c r="F26" s="3"/>
      <c r="G26" s="11">
        <f t="shared" si="0"/>
        <v>0</v>
      </c>
      <c r="H26" s="12"/>
      <c r="I26" s="4"/>
    </row>
    <row r="27" spans="1:9" ht="12.75">
      <c r="A27" s="9">
        <v>19</v>
      </c>
      <c r="B27" s="23" t="s">
        <v>132</v>
      </c>
      <c r="C27" s="22" t="s">
        <v>133</v>
      </c>
      <c r="D27" s="22" t="s">
        <v>111</v>
      </c>
      <c r="E27" s="31">
        <v>2</v>
      </c>
      <c r="F27" s="3"/>
      <c r="G27" s="11">
        <f t="shared" si="0"/>
        <v>0</v>
      </c>
      <c r="H27" s="12"/>
      <c r="I27" s="4"/>
    </row>
    <row r="28" spans="1:9" ht="12.75">
      <c r="A28" s="9">
        <v>20</v>
      </c>
      <c r="B28" s="23" t="s">
        <v>134</v>
      </c>
      <c r="C28" s="22" t="s">
        <v>135</v>
      </c>
      <c r="D28" s="22" t="s">
        <v>111</v>
      </c>
      <c r="E28" s="31">
        <v>1</v>
      </c>
      <c r="F28" s="3"/>
      <c r="G28" s="11">
        <f t="shared" si="0"/>
        <v>0</v>
      </c>
      <c r="H28" s="12"/>
      <c r="I28" s="4"/>
    </row>
    <row r="29" spans="1:9" ht="12.75">
      <c r="A29" s="9">
        <v>21</v>
      </c>
      <c r="B29" s="23" t="s">
        <v>136</v>
      </c>
      <c r="C29" s="22" t="s">
        <v>137</v>
      </c>
      <c r="D29" s="22" t="s">
        <v>138</v>
      </c>
      <c r="E29" s="31">
        <v>4</v>
      </c>
      <c r="F29" s="3"/>
      <c r="G29" s="11">
        <f t="shared" si="0"/>
        <v>0</v>
      </c>
      <c r="H29" s="12"/>
      <c r="I29" s="4"/>
    </row>
    <row r="30" spans="1:9" ht="12.75">
      <c r="A30" s="9">
        <v>22</v>
      </c>
      <c r="B30" s="23" t="s">
        <v>139</v>
      </c>
      <c r="C30" s="22" t="s">
        <v>140</v>
      </c>
      <c r="D30" s="22" t="s">
        <v>141</v>
      </c>
      <c r="E30" s="31">
        <v>5</v>
      </c>
      <c r="F30" s="3"/>
      <c r="G30" s="11">
        <f t="shared" si="0"/>
        <v>0</v>
      </c>
      <c r="H30" s="12"/>
      <c r="I30" s="4"/>
    </row>
    <row r="31" spans="1:9" ht="12.75">
      <c r="A31" s="9">
        <v>23</v>
      </c>
      <c r="B31" s="23" t="s">
        <v>142</v>
      </c>
      <c r="C31" s="22" t="s">
        <v>143</v>
      </c>
      <c r="D31" s="22" t="s">
        <v>11</v>
      </c>
      <c r="E31" s="31">
        <v>1</v>
      </c>
      <c r="F31" s="3"/>
      <c r="G31" s="11">
        <f t="shared" si="0"/>
        <v>0</v>
      </c>
      <c r="H31" s="12"/>
      <c r="I31" s="4"/>
    </row>
    <row r="32" spans="1:9" ht="12.75">
      <c r="A32" s="9">
        <v>24</v>
      </c>
      <c r="B32" s="23" t="s">
        <v>144</v>
      </c>
      <c r="C32" s="22" t="s">
        <v>145</v>
      </c>
      <c r="D32" s="22" t="s">
        <v>146</v>
      </c>
      <c r="E32" s="31">
        <v>1</v>
      </c>
      <c r="F32" s="3"/>
      <c r="G32" s="11">
        <f t="shared" si="0"/>
        <v>0</v>
      </c>
      <c r="H32" s="12"/>
      <c r="I32" s="4"/>
    </row>
    <row r="33" spans="1:9" ht="12.75">
      <c r="A33" s="9">
        <v>25</v>
      </c>
      <c r="B33" s="23" t="s">
        <v>147</v>
      </c>
      <c r="C33" s="22" t="s">
        <v>145</v>
      </c>
      <c r="D33" s="22" t="s">
        <v>148</v>
      </c>
      <c r="E33" s="31">
        <v>2</v>
      </c>
      <c r="F33" s="3"/>
      <c r="G33" s="11">
        <f t="shared" si="0"/>
        <v>0</v>
      </c>
      <c r="H33" s="12"/>
      <c r="I33" s="4"/>
    </row>
    <row r="34" spans="1:9" ht="12.75">
      <c r="A34" s="9">
        <v>26</v>
      </c>
      <c r="B34" s="23" t="s">
        <v>149</v>
      </c>
      <c r="C34" s="22" t="s">
        <v>150</v>
      </c>
      <c r="D34" s="22" t="s">
        <v>131</v>
      </c>
      <c r="E34" s="31">
        <v>6</v>
      </c>
      <c r="F34" s="3"/>
      <c r="G34" s="11">
        <f t="shared" si="0"/>
        <v>0</v>
      </c>
      <c r="H34" s="12"/>
      <c r="I34" s="4"/>
    </row>
    <row r="35" spans="1:9" ht="12.75">
      <c r="A35" s="9">
        <v>27</v>
      </c>
      <c r="B35" s="23" t="s">
        <v>151</v>
      </c>
      <c r="C35" s="22" t="s">
        <v>6</v>
      </c>
      <c r="D35" s="22" t="s">
        <v>12</v>
      </c>
      <c r="E35" s="31">
        <v>25</v>
      </c>
      <c r="F35" s="3"/>
      <c r="G35" s="11">
        <f t="shared" si="0"/>
        <v>0</v>
      </c>
      <c r="H35" s="12"/>
      <c r="I35" s="4"/>
    </row>
    <row r="36" spans="1:9" ht="12.75">
      <c r="A36" s="9">
        <v>28</v>
      </c>
      <c r="B36" s="23" t="s">
        <v>152</v>
      </c>
      <c r="C36" s="22" t="s">
        <v>153</v>
      </c>
      <c r="D36" s="22" t="s">
        <v>154</v>
      </c>
      <c r="E36" s="31">
        <v>5</v>
      </c>
      <c r="F36" s="3"/>
      <c r="G36" s="11">
        <f t="shared" si="0"/>
        <v>0</v>
      </c>
      <c r="H36" s="12"/>
      <c r="I36" s="4"/>
    </row>
    <row r="37" spans="1:9" ht="12.75">
      <c r="A37" s="9">
        <v>29</v>
      </c>
      <c r="B37" s="23" t="s">
        <v>155</v>
      </c>
      <c r="C37" s="22" t="s">
        <v>153</v>
      </c>
      <c r="D37" s="22" t="s">
        <v>156</v>
      </c>
      <c r="E37" s="31">
        <v>1</v>
      </c>
      <c r="F37" s="3"/>
      <c r="G37" s="11">
        <f t="shared" si="0"/>
        <v>0</v>
      </c>
      <c r="H37" s="12"/>
      <c r="I37" s="4"/>
    </row>
    <row r="38" spans="1:9" ht="12.75">
      <c r="A38" s="9">
        <v>30</v>
      </c>
      <c r="B38" s="23" t="s">
        <v>157</v>
      </c>
      <c r="C38" s="22" t="s">
        <v>158</v>
      </c>
      <c r="D38" s="22" t="s">
        <v>159</v>
      </c>
      <c r="E38" s="31">
        <v>2</v>
      </c>
      <c r="F38" s="3"/>
      <c r="G38" s="11">
        <f t="shared" si="0"/>
        <v>0</v>
      </c>
      <c r="H38" s="12"/>
      <c r="I38" s="4"/>
    </row>
    <row r="39" spans="1:9" ht="12.75">
      <c r="A39" s="9">
        <v>31</v>
      </c>
      <c r="B39" s="23" t="s">
        <v>160</v>
      </c>
      <c r="C39" s="22" t="s">
        <v>6</v>
      </c>
      <c r="D39" s="22" t="s">
        <v>131</v>
      </c>
      <c r="E39" s="31">
        <v>1</v>
      </c>
      <c r="F39" s="3"/>
      <c r="G39" s="11">
        <f t="shared" si="0"/>
        <v>0</v>
      </c>
      <c r="H39" s="12"/>
      <c r="I39" s="4"/>
    </row>
    <row r="40" spans="1:9" ht="12.75">
      <c r="A40" s="9">
        <v>32</v>
      </c>
      <c r="B40" s="23" t="s">
        <v>161</v>
      </c>
      <c r="C40" s="22" t="s">
        <v>13</v>
      </c>
      <c r="D40" s="22" t="s">
        <v>162</v>
      </c>
      <c r="E40" s="31">
        <v>1</v>
      </c>
      <c r="F40" s="3"/>
      <c r="G40" s="11">
        <f t="shared" si="0"/>
        <v>0</v>
      </c>
      <c r="H40" s="12"/>
      <c r="I40" s="4"/>
    </row>
    <row r="41" spans="1:9" ht="12.75">
      <c r="A41" s="9">
        <v>33</v>
      </c>
      <c r="B41" s="23" t="s">
        <v>163</v>
      </c>
      <c r="C41" s="22" t="s">
        <v>13</v>
      </c>
      <c r="D41" s="22" t="s">
        <v>164</v>
      </c>
      <c r="E41" s="31">
        <v>1</v>
      </c>
      <c r="F41" s="3"/>
      <c r="G41" s="11">
        <f t="shared" si="0"/>
        <v>0</v>
      </c>
      <c r="H41" s="12"/>
      <c r="I41" s="4"/>
    </row>
    <row r="42" spans="1:9" ht="12.75">
      <c r="A42" s="9">
        <v>34</v>
      </c>
      <c r="B42" s="23" t="s">
        <v>165</v>
      </c>
      <c r="C42" s="22" t="s">
        <v>6</v>
      </c>
      <c r="D42" s="22" t="s">
        <v>14</v>
      </c>
      <c r="E42" s="31">
        <v>15</v>
      </c>
      <c r="F42" s="3"/>
      <c r="G42" s="11">
        <f t="shared" si="0"/>
        <v>0</v>
      </c>
      <c r="H42" s="12"/>
      <c r="I42" s="4"/>
    </row>
    <row r="43" spans="1:9" ht="12.75">
      <c r="A43" s="9">
        <v>35</v>
      </c>
      <c r="B43" s="23" t="s">
        <v>166</v>
      </c>
      <c r="C43" s="22" t="s">
        <v>167</v>
      </c>
      <c r="D43" s="22" t="s">
        <v>168</v>
      </c>
      <c r="E43" s="31">
        <v>1</v>
      </c>
      <c r="F43" s="3"/>
      <c r="G43" s="11">
        <f t="shared" si="0"/>
        <v>0</v>
      </c>
      <c r="H43" s="12"/>
      <c r="I43" s="4"/>
    </row>
    <row r="44" spans="1:9" ht="12.75">
      <c r="A44" s="9">
        <v>36</v>
      </c>
      <c r="B44" s="23" t="s">
        <v>169</v>
      </c>
      <c r="C44" s="22" t="s">
        <v>170</v>
      </c>
      <c r="D44" s="22" t="s">
        <v>14</v>
      </c>
      <c r="E44" s="31">
        <v>1</v>
      </c>
      <c r="F44" s="3"/>
      <c r="G44" s="11">
        <f t="shared" si="0"/>
        <v>0</v>
      </c>
      <c r="H44" s="12"/>
      <c r="I44" s="4"/>
    </row>
    <row r="45" spans="1:9" ht="25.5">
      <c r="A45" s="9">
        <v>37</v>
      </c>
      <c r="B45" s="23" t="s">
        <v>171</v>
      </c>
      <c r="C45" s="22" t="s">
        <v>15</v>
      </c>
      <c r="D45" s="22" t="s">
        <v>172</v>
      </c>
      <c r="E45" s="31">
        <v>1</v>
      </c>
      <c r="F45" s="3"/>
      <c r="G45" s="11">
        <f t="shared" si="0"/>
        <v>0</v>
      </c>
      <c r="H45" s="12"/>
      <c r="I45" s="4"/>
    </row>
    <row r="46" spans="1:9" ht="25.5">
      <c r="A46" s="9">
        <v>38</v>
      </c>
      <c r="B46" s="23" t="s">
        <v>173</v>
      </c>
      <c r="C46" s="22" t="s">
        <v>174</v>
      </c>
      <c r="D46" s="22" t="s">
        <v>175</v>
      </c>
      <c r="E46" s="31">
        <v>30</v>
      </c>
      <c r="F46" s="3"/>
      <c r="G46" s="11">
        <f t="shared" si="0"/>
        <v>0</v>
      </c>
      <c r="H46" s="12"/>
      <c r="I46" s="4"/>
    </row>
    <row r="47" spans="1:9" ht="12.75">
      <c r="A47" s="9">
        <v>39</v>
      </c>
      <c r="B47" s="23" t="s">
        <v>176</v>
      </c>
      <c r="C47" s="22" t="s">
        <v>177</v>
      </c>
      <c r="D47" s="22" t="s">
        <v>178</v>
      </c>
      <c r="E47" s="31">
        <v>1</v>
      </c>
      <c r="F47" s="3"/>
      <c r="G47" s="11">
        <f t="shared" si="0"/>
        <v>0</v>
      </c>
      <c r="H47" s="12"/>
      <c r="I47" s="4"/>
    </row>
    <row r="48" spans="1:9" ht="12.75">
      <c r="A48" s="9">
        <v>40</v>
      </c>
      <c r="B48" s="23" t="s">
        <v>179</v>
      </c>
      <c r="C48" s="22" t="s">
        <v>180</v>
      </c>
      <c r="D48" s="22" t="s">
        <v>181</v>
      </c>
      <c r="E48" s="31">
        <v>190</v>
      </c>
      <c r="F48" s="3"/>
      <c r="G48" s="11">
        <f t="shared" si="0"/>
        <v>0</v>
      </c>
      <c r="H48" s="12"/>
      <c r="I48" s="4"/>
    </row>
    <row r="49" spans="1:9" ht="12.75">
      <c r="A49" s="9">
        <v>41</v>
      </c>
      <c r="B49" s="23" t="s">
        <v>182</v>
      </c>
      <c r="C49" s="22" t="s">
        <v>16</v>
      </c>
      <c r="D49" s="22" t="s">
        <v>183</v>
      </c>
      <c r="E49" s="31">
        <v>2</v>
      </c>
      <c r="F49" s="3"/>
      <c r="G49" s="11">
        <f t="shared" si="0"/>
        <v>0</v>
      </c>
      <c r="H49" s="12"/>
      <c r="I49" s="4"/>
    </row>
    <row r="50" spans="1:9" ht="12.75">
      <c r="A50" s="9">
        <v>42</v>
      </c>
      <c r="B50" s="23" t="s">
        <v>184</v>
      </c>
      <c r="C50" s="22" t="s">
        <v>185</v>
      </c>
      <c r="D50" s="22" t="s">
        <v>186</v>
      </c>
      <c r="E50" s="31">
        <v>2</v>
      </c>
      <c r="F50" s="3"/>
      <c r="G50" s="11">
        <f t="shared" si="0"/>
        <v>0</v>
      </c>
      <c r="H50" s="12"/>
      <c r="I50" s="4"/>
    </row>
    <row r="51" spans="1:9" ht="12.75">
      <c r="A51" s="9">
        <v>43</v>
      </c>
      <c r="B51" s="23" t="s">
        <v>187</v>
      </c>
      <c r="C51" s="22" t="s">
        <v>150</v>
      </c>
      <c r="D51" s="22" t="s">
        <v>188</v>
      </c>
      <c r="E51" s="31">
        <v>2</v>
      </c>
      <c r="F51" s="3"/>
      <c r="G51" s="11">
        <f t="shared" si="0"/>
        <v>0</v>
      </c>
      <c r="H51" s="12"/>
      <c r="I51" s="4"/>
    </row>
    <row r="52" spans="1:9" ht="12.75">
      <c r="A52" s="9">
        <v>44</v>
      </c>
      <c r="B52" s="23" t="s">
        <v>189</v>
      </c>
      <c r="C52" s="22" t="s">
        <v>10</v>
      </c>
      <c r="D52" s="22" t="s">
        <v>123</v>
      </c>
      <c r="E52" s="31">
        <v>30</v>
      </c>
      <c r="F52" s="3"/>
      <c r="G52" s="11">
        <f t="shared" si="0"/>
        <v>0</v>
      </c>
      <c r="H52" s="12"/>
      <c r="I52" s="4"/>
    </row>
    <row r="53" spans="1:9" ht="12.75">
      <c r="A53" s="9">
        <v>45</v>
      </c>
      <c r="B53" s="23" t="s">
        <v>190</v>
      </c>
      <c r="C53" s="22" t="s">
        <v>191</v>
      </c>
      <c r="D53" s="22" t="s">
        <v>192</v>
      </c>
      <c r="E53" s="31">
        <v>1</v>
      </c>
      <c r="F53" s="3"/>
      <c r="G53" s="11">
        <f t="shared" si="0"/>
        <v>0</v>
      </c>
      <c r="H53" s="12"/>
      <c r="I53" s="4"/>
    </row>
    <row r="54" spans="1:9" ht="12.75">
      <c r="A54" s="9">
        <v>46</v>
      </c>
      <c r="B54" s="23" t="s">
        <v>193</v>
      </c>
      <c r="C54" s="22" t="s">
        <v>194</v>
      </c>
      <c r="D54" s="22" t="s">
        <v>168</v>
      </c>
      <c r="E54" s="31">
        <v>1</v>
      </c>
      <c r="F54" s="3"/>
      <c r="G54" s="11">
        <f t="shared" si="0"/>
        <v>0</v>
      </c>
      <c r="H54" s="12"/>
      <c r="I54" s="4"/>
    </row>
    <row r="55" spans="1:9" ht="12.75">
      <c r="A55" s="9">
        <v>47</v>
      </c>
      <c r="B55" s="23" t="s">
        <v>195</v>
      </c>
      <c r="C55" s="22" t="s">
        <v>10</v>
      </c>
      <c r="D55" s="22" t="s">
        <v>123</v>
      </c>
      <c r="E55" s="31">
        <v>1</v>
      </c>
      <c r="F55" s="3"/>
      <c r="G55" s="11">
        <f t="shared" si="0"/>
        <v>0</v>
      </c>
      <c r="H55" s="12"/>
      <c r="I55" s="4"/>
    </row>
    <row r="56" spans="1:9" ht="12.75">
      <c r="A56" s="9">
        <v>48</v>
      </c>
      <c r="B56" s="23" t="s">
        <v>196</v>
      </c>
      <c r="C56" s="22" t="s">
        <v>197</v>
      </c>
      <c r="D56" s="22" t="s">
        <v>198</v>
      </c>
      <c r="E56" s="31">
        <v>15</v>
      </c>
      <c r="F56" s="3"/>
      <c r="G56" s="11">
        <f t="shared" si="0"/>
        <v>0</v>
      </c>
      <c r="H56" s="12"/>
      <c r="I56" s="4"/>
    </row>
    <row r="57" spans="1:9" ht="12.75">
      <c r="A57" s="9">
        <v>49</v>
      </c>
      <c r="B57" s="23" t="s">
        <v>199</v>
      </c>
      <c r="C57" s="22" t="s">
        <v>10</v>
      </c>
      <c r="D57" s="22" t="s">
        <v>168</v>
      </c>
      <c r="E57" s="31">
        <v>15</v>
      </c>
      <c r="F57" s="3"/>
      <c r="G57" s="11">
        <f t="shared" si="0"/>
        <v>0</v>
      </c>
      <c r="H57" s="12"/>
      <c r="I57" s="4"/>
    </row>
    <row r="58" spans="1:9" ht="12.75">
      <c r="A58" s="9">
        <v>50</v>
      </c>
      <c r="B58" s="23" t="s">
        <v>200</v>
      </c>
      <c r="C58" s="22" t="s">
        <v>197</v>
      </c>
      <c r="D58" s="22" t="s">
        <v>201</v>
      </c>
      <c r="E58" s="31">
        <v>20</v>
      </c>
      <c r="F58" s="3"/>
      <c r="G58" s="11">
        <f t="shared" si="0"/>
        <v>0</v>
      </c>
      <c r="H58" s="12"/>
      <c r="I58" s="4"/>
    </row>
    <row r="59" spans="1:9" ht="12.75">
      <c r="A59" s="9">
        <v>51</v>
      </c>
      <c r="B59" s="23" t="s">
        <v>202</v>
      </c>
      <c r="C59" s="22" t="s">
        <v>203</v>
      </c>
      <c r="D59" s="22" t="s">
        <v>204</v>
      </c>
      <c r="E59" s="31">
        <v>1</v>
      </c>
      <c r="F59" s="3"/>
      <c r="G59" s="11">
        <f t="shared" si="0"/>
        <v>0</v>
      </c>
      <c r="H59" s="12"/>
      <c r="I59" s="4"/>
    </row>
    <row r="60" spans="1:9" ht="12.75">
      <c r="A60" s="9">
        <v>52</v>
      </c>
      <c r="B60" s="23" t="s">
        <v>205</v>
      </c>
      <c r="C60" s="22" t="s">
        <v>206</v>
      </c>
      <c r="D60" s="22" t="s">
        <v>123</v>
      </c>
      <c r="E60" s="31">
        <v>1</v>
      </c>
      <c r="F60" s="3"/>
      <c r="G60" s="11">
        <f t="shared" si="0"/>
        <v>0</v>
      </c>
      <c r="H60" s="12"/>
      <c r="I60" s="4"/>
    </row>
    <row r="61" spans="1:9" ht="12.75">
      <c r="A61" s="9">
        <v>53</v>
      </c>
      <c r="B61" s="23" t="s">
        <v>207</v>
      </c>
      <c r="C61" s="22" t="s">
        <v>208</v>
      </c>
      <c r="D61" s="22" t="s">
        <v>111</v>
      </c>
      <c r="E61" s="31">
        <v>1</v>
      </c>
      <c r="F61" s="3"/>
      <c r="G61" s="11">
        <f t="shared" si="0"/>
        <v>0</v>
      </c>
      <c r="H61" s="12"/>
      <c r="I61" s="4"/>
    </row>
    <row r="62" spans="1:9" ht="12.75">
      <c r="A62" s="9">
        <v>54</v>
      </c>
      <c r="B62" s="23" t="s">
        <v>209</v>
      </c>
      <c r="C62" s="22" t="s">
        <v>210</v>
      </c>
      <c r="D62" s="22" t="s">
        <v>111</v>
      </c>
      <c r="E62" s="31">
        <v>1</v>
      </c>
      <c r="F62" s="3"/>
      <c r="G62" s="11">
        <f t="shared" si="0"/>
        <v>0</v>
      </c>
      <c r="H62" s="12"/>
      <c r="I62" s="4"/>
    </row>
    <row r="63" spans="1:9" ht="12.75">
      <c r="A63" s="9">
        <v>55</v>
      </c>
      <c r="B63" s="23" t="s">
        <v>211</v>
      </c>
      <c r="C63" s="22" t="s">
        <v>212</v>
      </c>
      <c r="D63" s="22" t="s">
        <v>213</v>
      </c>
      <c r="E63" s="31">
        <v>20</v>
      </c>
      <c r="F63" s="3"/>
      <c r="G63" s="11">
        <f t="shared" si="0"/>
        <v>0</v>
      </c>
      <c r="H63" s="12"/>
      <c r="I63" s="4"/>
    </row>
    <row r="64" spans="1:9" ht="12.75">
      <c r="A64" s="9">
        <v>56</v>
      </c>
      <c r="B64" s="23" t="s">
        <v>214</v>
      </c>
      <c r="C64" s="22" t="s">
        <v>212</v>
      </c>
      <c r="D64" s="22" t="s">
        <v>215</v>
      </c>
      <c r="E64" s="31">
        <v>20</v>
      </c>
      <c r="F64" s="3"/>
      <c r="G64" s="11">
        <f t="shared" si="0"/>
        <v>0</v>
      </c>
      <c r="H64" s="12"/>
      <c r="I64" s="4"/>
    </row>
    <row r="65" spans="1:9" ht="12.75">
      <c r="A65" s="9">
        <v>57</v>
      </c>
      <c r="B65" s="23" t="s">
        <v>216</v>
      </c>
      <c r="C65" s="22" t="s">
        <v>217</v>
      </c>
      <c r="D65" s="22" t="s">
        <v>111</v>
      </c>
      <c r="E65" s="31">
        <v>20</v>
      </c>
      <c r="F65" s="3"/>
      <c r="G65" s="11">
        <f t="shared" si="0"/>
        <v>0</v>
      </c>
      <c r="H65" s="12"/>
      <c r="I65" s="4"/>
    </row>
    <row r="66" spans="1:9" ht="25.5">
      <c r="A66" s="9">
        <v>58</v>
      </c>
      <c r="B66" s="23" t="s">
        <v>218</v>
      </c>
      <c r="C66" s="22" t="s">
        <v>219</v>
      </c>
      <c r="D66" s="22" t="s">
        <v>220</v>
      </c>
      <c r="E66" s="31">
        <v>25</v>
      </c>
      <c r="F66" s="3"/>
      <c r="G66" s="11">
        <f t="shared" si="0"/>
        <v>0</v>
      </c>
      <c r="H66" s="12"/>
      <c r="I66" s="4"/>
    </row>
    <row r="67" spans="1:9" ht="12.75">
      <c r="A67" s="9">
        <v>59</v>
      </c>
      <c r="B67" s="23" t="s">
        <v>221</v>
      </c>
      <c r="C67" s="22" t="s">
        <v>222</v>
      </c>
      <c r="D67" s="22" t="s">
        <v>223</v>
      </c>
      <c r="E67" s="31">
        <v>20</v>
      </c>
      <c r="F67" s="3"/>
      <c r="G67" s="11">
        <f t="shared" si="0"/>
        <v>0</v>
      </c>
      <c r="H67" s="12"/>
      <c r="I67" s="4"/>
    </row>
    <row r="68" spans="1:9" ht="12.75">
      <c r="A68" s="9">
        <v>60</v>
      </c>
      <c r="B68" s="23" t="s">
        <v>224</v>
      </c>
      <c r="C68" s="22" t="s">
        <v>191</v>
      </c>
      <c r="D68" s="22" t="s">
        <v>17</v>
      </c>
      <c r="E68" s="31">
        <v>3</v>
      </c>
      <c r="F68" s="3"/>
      <c r="G68" s="11">
        <f t="shared" si="0"/>
        <v>0</v>
      </c>
      <c r="H68" s="12"/>
      <c r="I68" s="4"/>
    </row>
    <row r="69" spans="1:9" ht="12.75">
      <c r="A69" s="9">
        <v>61</v>
      </c>
      <c r="B69" s="23" t="s">
        <v>225</v>
      </c>
      <c r="C69" s="22" t="s">
        <v>191</v>
      </c>
      <c r="D69" s="22" t="s">
        <v>111</v>
      </c>
      <c r="E69" s="31">
        <v>5</v>
      </c>
      <c r="F69" s="3"/>
      <c r="G69" s="11">
        <f t="shared" si="0"/>
        <v>0</v>
      </c>
      <c r="H69" s="12"/>
      <c r="I69" s="4"/>
    </row>
    <row r="70" spans="1:9" ht="12.75">
      <c r="A70" s="9">
        <v>62</v>
      </c>
      <c r="B70" s="23" t="s">
        <v>226</v>
      </c>
      <c r="C70" s="22" t="s">
        <v>227</v>
      </c>
      <c r="D70" s="22" t="s">
        <v>111</v>
      </c>
      <c r="E70" s="31">
        <v>1</v>
      </c>
      <c r="F70" s="3"/>
      <c r="G70" s="11">
        <f t="shared" si="0"/>
        <v>0</v>
      </c>
      <c r="H70" s="12"/>
      <c r="I70" s="4"/>
    </row>
    <row r="71" spans="1:9" ht="12.75">
      <c r="A71" s="9">
        <v>63</v>
      </c>
      <c r="B71" s="23" t="s">
        <v>228</v>
      </c>
      <c r="C71" s="22" t="s">
        <v>16</v>
      </c>
      <c r="D71" s="22" t="s">
        <v>229</v>
      </c>
      <c r="E71" s="31">
        <v>45</v>
      </c>
      <c r="F71" s="3"/>
      <c r="G71" s="11">
        <f t="shared" si="0"/>
        <v>0</v>
      </c>
      <c r="H71" s="12"/>
      <c r="I71" s="4"/>
    </row>
    <row r="72" spans="1:9" ht="12.75">
      <c r="A72" s="9">
        <v>64</v>
      </c>
      <c r="B72" s="23" t="s">
        <v>230</v>
      </c>
      <c r="C72" s="22" t="s">
        <v>217</v>
      </c>
      <c r="D72" s="22" t="s">
        <v>231</v>
      </c>
      <c r="E72" s="31">
        <v>2</v>
      </c>
      <c r="F72" s="3"/>
      <c r="G72" s="11">
        <f t="shared" si="0"/>
        <v>0</v>
      </c>
      <c r="H72" s="12"/>
      <c r="I72" s="4"/>
    </row>
    <row r="73" spans="1:9" ht="12.75">
      <c r="A73" s="9">
        <v>65</v>
      </c>
      <c r="B73" s="23" t="s">
        <v>232</v>
      </c>
      <c r="C73" s="22" t="s">
        <v>6</v>
      </c>
      <c r="D73" s="22" t="s">
        <v>233</v>
      </c>
      <c r="E73" s="31">
        <v>15</v>
      </c>
      <c r="F73" s="3"/>
      <c r="G73" s="11">
        <f aca="true" t="shared" si="1" ref="G73:G136">ROUND(E73*F73,2)</f>
        <v>0</v>
      </c>
      <c r="H73" s="12"/>
      <c r="I73" s="4"/>
    </row>
    <row r="74" spans="1:9" ht="12.75">
      <c r="A74" s="9">
        <v>66</v>
      </c>
      <c r="B74" s="23" t="s">
        <v>234</v>
      </c>
      <c r="C74" s="22" t="s">
        <v>6</v>
      </c>
      <c r="D74" s="22" t="s">
        <v>7</v>
      </c>
      <c r="E74" s="31">
        <v>20</v>
      </c>
      <c r="F74" s="3"/>
      <c r="G74" s="11">
        <f t="shared" si="1"/>
        <v>0</v>
      </c>
      <c r="H74" s="12"/>
      <c r="I74" s="4"/>
    </row>
    <row r="75" spans="1:9" ht="12.75">
      <c r="A75" s="9">
        <v>67</v>
      </c>
      <c r="B75" s="23" t="s">
        <v>235</v>
      </c>
      <c r="C75" s="22" t="s">
        <v>6</v>
      </c>
      <c r="D75" s="22" t="s">
        <v>126</v>
      </c>
      <c r="E75" s="31">
        <v>15</v>
      </c>
      <c r="F75" s="3"/>
      <c r="G75" s="11">
        <f t="shared" si="1"/>
        <v>0</v>
      </c>
      <c r="H75" s="12"/>
      <c r="I75" s="4"/>
    </row>
    <row r="76" spans="1:9" ht="12.75">
      <c r="A76" s="9">
        <v>68</v>
      </c>
      <c r="B76" s="23" t="s">
        <v>236</v>
      </c>
      <c r="C76" s="22" t="s">
        <v>237</v>
      </c>
      <c r="D76" s="22" t="s">
        <v>111</v>
      </c>
      <c r="E76" s="31">
        <v>1</v>
      </c>
      <c r="F76" s="3"/>
      <c r="G76" s="11">
        <f t="shared" si="1"/>
        <v>0</v>
      </c>
      <c r="H76" s="12"/>
      <c r="I76" s="4"/>
    </row>
    <row r="77" spans="1:9" ht="12.75">
      <c r="A77" s="9">
        <v>69</v>
      </c>
      <c r="B77" s="23" t="s">
        <v>238</v>
      </c>
      <c r="C77" s="22" t="s">
        <v>239</v>
      </c>
      <c r="D77" s="22" t="s">
        <v>240</v>
      </c>
      <c r="E77" s="31">
        <v>15</v>
      </c>
      <c r="F77" s="3"/>
      <c r="G77" s="11">
        <f t="shared" si="1"/>
        <v>0</v>
      </c>
      <c r="H77" s="12"/>
      <c r="I77" s="4"/>
    </row>
    <row r="78" spans="1:9" ht="12.75">
      <c r="A78" s="9">
        <v>70</v>
      </c>
      <c r="B78" s="23" t="s">
        <v>241</v>
      </c>
      <c r="C78" s="22" t="s">
        <v>242</v>
      </c>
      <c r="D78" s="22" t="s">
        <v>138</v>
      </c>
      <c r="E78" s="31">
        <v>7</v>
      </c>
      <c r="F78" s="3"/>
      <c r="G78" s="11">
        <f t="shared" si="1"/>
        <v>0</v>
      </c>
      <c r="H78" s="12"/>
      <c r="I78" s="4"/>
    </row>
    <row r="79" spans="1:9" ht="12.75">
      <c r="A79" s="9">
        <v>71</v>
      </c>
      <c r="B79" s="24" t="s">
        <v>243</v>
      </c>
      <c r="C79" s="20" t="s">
        <v>6</v>
      </c>
      <c r="D79" s="20" t="s">
        <v>233</v>
      </c>
      <c r="E79" s="30">
        <v>3</v>
      </c>
      <c r="F79" s="3"/>
      <c r="G79" s="11">
        <f t="shared" si="1"/>
        <v>0</v>
      </c>
      <c r="H79" s="12"/>
      <c r="I79" s="4"/>
    </row>
    <row r="80" spans="1:9" ht="12.75">
      <c r="A80" s="9">
        <v>72</v>
      </c>
      <c r="B80" s="23" t="s">
        <v>244</v>
      </c>
      <c r="C80" s="22" t="s">
        <v>245</v>
      </c>
      <c r="D80" s="22" t="s">
        <v>246</v>
      </c>
      <c r="E80" s="31">
        <v>2</v>
      </c>
      <c r="F80" s="3"/>
      <c r="G80" s="11">
        <f t="shared" si="1"/>
        <v>0</v>
      </c>
      <c r="H80" s="12"/>
      <c r="I80" s="4"/>
    </row>
    <row r="81" spans="1:9" ht="12.75">
      <c r="A81" s="9">
        <v>73</v>
      </c>
      <c r="B81" s="23" t="s">
        <v>247</v>
      </c>
      <c r="C81" s="22" t="s">
        <v>245</v>
      </c>
      <c r="D81" s="22" t="s">
        <v>248</v>
      </c>
      <c r="E81" s="31">
        <v>3</v>
      </c>
      <c r="F81" s="3"/>
      <c r="G81" s="11">
        <f t="shared" si="1"/>
        <v>0</v>
      </c>
      <c r="H81" s="12"/>
      <c r="I81" s="4"/>
    </row>
    <row r="82" spans="1:9" ht="12.75">
      <c r="A82" s="9">
        <v>74</v>
      </c>
      <c r="B82" s="23" t="s">
        <v>249</v>
      </c>
      <c r="C82" s="22" t="s">
        <v>250</v>
      </c>
      <c r="D82" s="22" t="s">
        <v>11</v>
      </c>
      <c r="E82" s="31">
        <v>30</v>
      </c>
      <c r="F82" s="3"/>
      <c r="G82" s="11">
        <f t="shared" si="1"/>
        <v>0</v>
      </c>
      <c r="H82" s="12"/>
      <c r="I82" s="4"/>
    </row>
    <row r="83" spans="1:9" ht="12.75">
      <c r="A83" s="9">
        <v>75</v>
      </c>
      <c r="B83" s="23" t="s">
        <v>251</v>
      </c>
      <c r="C83" s="22" t="s">
        <v>252</v>
      </c>
      <c r="D83" s="22" t="s">
        <v>253</v>
      </c>
      <c r="E83" s="31">
        <v>1</v>
      </c>
      <c r="F83" s="3"/>
      <c r="G83" s="11">
        <f t="shared" si="1"/>
        <v>0</v>
      </c>
      <c r="H83" s="12"/>
      <c r="I83" s="4"/>
    </row>
    <row r="84" spans="1:9" ht="12.75">
      <c r="A84" s="9">
        <v>76</v>
      </c>
      <c r="B84" s="23" t="s">
        <v>254</v>
      </c>
      <c r="C84" s="22" t="s">
        <v>197</v>
      </c>
      <c r="D84" s="22" t="s">
        <v>255</v>
      </c>
      <c r="E84" s="31">
        <v>1</v>
      </c>
      <c r="F84" s="3"/>
      <c r="G84" s="11">
        <f t="shared" si="1"/>
        <v>0</v>
      </c>
      <c r="H84" s="12"/>
      <c r="I84" s="4"/>
    </row>
    <row r="85" spans="1:9" ht="12.75">
      <c r="A85" s="9">
        <v>77</v>
      </c>
      <c r="B85" s="23" t="s">
        <v>256</v>
      </c>
      <c r="C85" s="22" t="s">
        <v>257</v>
      </c>
      <c r="D85" s="22" t="s">
        <v>111</v>
      </c>
      <c r="E85" s="31">
        <v>20</v>
      </c>
      <c r="F85" s="3"/>
      <c r="G85" s="11">
        <f t="shared" si="1"/>
        <v>0</v>
      </c>
      <c r="H85" s="12"/>
      <c r="I85" s="4"/>
    </row>
    <row r="86" spans="1:9" ht="12.75">
      <c r="A86" s="9">
        <v>78</v>
      </c>
      <c r="B86" s="23" t="s">
        <v>258</v>
      </c>
      <c r="C86" s="22" t="s">
        <v>13</v>
      </c>
      <c r="D86" s="22" t="s">
        <v>259</v>
      </c>
      <c r="E86" s="31">
        <v>1</v>
      </c>
      <c r="F86" s="3"/>
      <c r="G86" s="11">
        <f t="shared" si="1"/>
        <v>0</v>
      </c>
      <c r="H86" s="12"/>
      <c r="I86" s="4"/>
    </row>
    <row r="87" spans="1:9" ht="12.75">
      <c r="A87" s="9">
        <v>79</v>
      </c>
      <c r="B87" s="23" t="s">
        <v>260</v>
      </c>
      <c r="C87" s="22" t="s">
        <v>261</v>
      </c>
      <c r="D87" s="22" t="s">
        <v>262</v>
      </c>
      <c r="E87" s="31">
        <v>5</v>
      </c>
      <c r="F87" s="3"/>
      <c r="G87" s="11">
        <f t="shared" si="1"/>
        <v>0</v>
      </c>
      <c r="H87" s="12"/>
      <c r="I87" s="4"/>
    </row>
    <row r="88" spans="1:9" ht="12.75">
      <c r="A88" s="9">
        <v>80</v>
      </c>
      <c r="B88" s="23" t="s">
        <v>263</v>
      </c>
      <c r="C88" s="22" t="s">
        <v>264</v>
      </c>
      <c r="D88" s="22" t="s">
        <v>265</v>
      </c>
      <c r="E88" s="31">
        <v>1</v>
      </c>
      <c r="F88" s="3"/>
      <c r="G88" s="11">
        <f t="shared" si="1"/>
        <v>0</v>
      </c>
      <c r="H88" s="12"/>
      <c r="I88" s="4"/>
    </row>
    <row r="89" spans="1:9" ht="12.75">
      <c r="A89" s="9">
        <v>81</v>
      </c>
      <c r="B89" s="23" t="s">
        <v>266</v>
      </c>
      <c r="C89" s="22" t="s">
        <v>217</v>
      </c>
      <c r="D89" s="22" t="s">
        <v>267</v>
      </c>
      <c r="E89" s="31">
        <v>1</v>
      </c>
      <c r="F89" s="3"/>
      <c r="G89" s="11">
        <f t="shared" si="1"/>
        <v>0</v>
      </c>
      <c r="H89" s="12"/>
      <c r="I89" s="4"/>
    </row>
    <row r="90" spans="1:9" ht="12.75">
      <c r="A90" s="9">
        <v>82</v>
      </c>
      <c r="B90" s="23" t="s">
        <v>268</v>
      </c>
      <c r="C90" s="22" t="s">
        <v>269</v>
      </c>
      <c r="D90" s="22" t="s">
        <v>111</v>
      </c>
      <c r="E90" s="31">
        <v>10</v>
      </c>
      <c r="F90" s="3"/>
      <c r="G90" s="11">
        <f t="shared" si="1"/>
        <v>0</v>
      </c>
      <c r="H90" s="12"/>
      <c r="I90" s="4"/>
    </row>
    <row r="91" spans="1:9" ht="12.75">
      <c r="A91" s="9">
        <v>83</v>
      </c>
      <c r="B91" s="23" t="s">
        <v>270</v>
      </c>
      <c r="C91" s="22" t="s">
        <v>197</v>
      </c>
      <c r="D91" s="22" t="s">
        <v>271</v>
      </c>
      <c r="E91" s="31">
        <v>12</v>
      </c>
      <c r="F91" s="3"/>
      <c r="G91" s="11">
        <f t="shared" si="1"/>
        <v>0</v>
      </c>
      <c r="H91" s="12"/>
      <c r="I91" s="4"/>
    </row>
    <row r="92" spans="1:9" ht="12.75">
      <c r="A92" s="9">
        <v>84</v>
      </c>
      <c r="B92" s="23" t="s">
        <v>272</v>
      </c>
      <c r="C92" s="22" t="s">
        <v>273</v>
      </c>
      <c r="D92" s="22" t="s">
        <v>274</v>
      </c>
      <c r="E92" s="31">
        <v>1</v>
      </c>
      <c r="F92" s="3"/>
      <c r="G92" s="11">
        <f t="shared" si="1"/>
        <v>0</v>
      </c>
      <c r="H92" s="12"/>
      <c r="I92" s="4"/>
    </row>
    <row r="93" spans="1:9" ht="12.75">
      <c r="A93" s="9">
        <v>85</v>
      </c>
      <c r="B93" s="23" t="s">
        <v>275</v>
      </c>
      <c r="C93" s="22" t="s">
        <v>276</v>
      </c>
      <c r="D93" s="22" t="s">
        <v>141</v>
      </c>
      <c r="E93" s="31">
        <v>1</v>
      </c>
      <c r="F93" s="3"/>
      <c r="G93" s="11">
        <f t="shared" si="1"/>
        <v>0</v>
      </c>
      <c r="H93" s="12"/>
      <c r="I93" s="4"/>
    </row>
    <row r="94" spans="1:9" ht="12.75">
      <c r="A94" s="9">
        <v>86</v>
      </c>
      <c r="B94" s="23" t="s">
        <v>277</v>
      </c>
      <c r="C94" s="22" t="s">
        <v>278</v>
      </c>
      <c r="D94" s="22" t="s">
        <v>279</v>
      </c>
      <c r="E94" s="31">
        <v>1</v>
      </c>
      <c r="F94" s="3"/>
      <c r="G94" s="11">
        <f t="shared" si="1"/>
        <v>0</v>
      </c>
      <c r="H94" s="12"/>
      <c r="I94" s="4"/>
    </row>
    <row r="95" spans="1:9" ht="12.75">
      <c r="A95" s="9">
        <v>87</v>
      </c>
      <c r="B95" s="23" t="s">
        <v>280</v>
      </c>
      <c r="C95" s="22" t="s">
        <v>16</v>
      </c>
      <c r="D95" s="22" t="s">
        <v>18</v>
      </c>
      <c r="E95" s="31">
        <v>1</v>
      </c>
      <c r="F95" s="3"/>
      <c r="G95" s="11">
        <f t="shared" si="1"/>
        <v>0</v>
      </c>
      <c r="H95" s="12"/>
      <c r="I95" s="4"/>
    </row>
    <row r="96" spans="1:9" ht="12.75">
      <c r="A96" s="9">
        <v>88</v>
      </c>
      <c r="B96" s="23" t="s">
        <v>281</v>
      </c>
      <c r="C96" s="22" t="s">
        <v>282</v>
      </c>
      <c r="D96" s="22" t="s">
        <v>114</v>
      </c>
      <c r="E96" s="31">
        <v>3</v>
      </c>
      <c r="F96" s="3"/>
      <c r="G96" s="11">
        <f t="shared" si="1"/>
        <v>0</v>
      </c>
      <c r="H96" s="12"/>
      <c r="I96" s="4"/>
    </row>
    <row r="97" spans="1:9" ht="12.75">
      <c r="A97" s="9">
        <v>89</v>
      </c>
      <c r="B97" s="23" t="s">
        <v>283</v>
      </c>
      <c r="C97" s="22" t="s">
        <v>282</v>
      </c>
      <c r="D97" s="22" t="s">
        <v>123</v>
      </c>
      <c r="E97" s="31">
        <v>4</v>
      </c>
      <c r="F97" s="3"/>
      <c r="G97" s="11">
        <f t="shared" si="1"/>
        <v>0</v>
      </c>
      <c r="H97" s="12"/>
      <c r="I97" s="4"/>
    </row>
    <row r="98" spans="1:9" ht="12.75">
      <c r="A98" s="9">
        <v>90</v>
      </c>
      <c r="B98" s="23" t="s">
        <v>284</v>
      </c>
      <c r="C98" s="22" t="s">
        <v>10</v>
      </c>
      <c r="D98" s="22" t="s">
        <v>19</v>
      </c>
      <c r="E98" s="31">
        <v>1</v>
      </c>
      <c r="F98" s="3"/>
      <c r="G98" s="11">
        <f t="shared" si="1"/>
        <v>0</v>
      </c>
      <c r="H98" s="12"/>
      <c r="I98" s="4"/>
    </row>
    <row r="99" spans="1:9" ht="12.75">
      <c r="A99" s="9">
        <v>91</v>
      </c>
      <c r="B99" s="23" t="s">
        <v>285</v>
      </c>
      <c r="C99" s="22" t="s">
        <v>10</v>
      </c>
      <c r="D99" s="22" t="s">
        <v>233</v>
      </c>
      <c r="E99" s="31">
        <v>1</v>
      </c>
      <c r="F99" s="3"/>
      <c r="G99" s="11">
        <f t="shared" si="1"/>
        <v>0</v>
      </c>
      <c r="H99" s="12"/>
      <c r="I99" s="4"/>
    </row>
    <row r="100" spans="1:9" ht="12.75">
      <c r="A100" s="9">
        <v>92</v>
      </c>
      <c r="B100" s="23" t="s">
        <v>286</v>
      </c>
      <c r="C100" s="22" t="s">
        <v>10</v>
      </c>
      <c r="D100" s="22" t="s">
        <v>7</v>
      </c>
      <c r="E100" s="31">
        <v>1</v>
      </c>
      <c r="F100" s="3"/>
      <c r="G100" s="11">
        <f t="shared" si="1"/>
        <v>0</v>
      </c>
      <c r="H100" s="12"/>
      <c r="I100" s="4"/>
    </row>
    <row r="101" spans="1:9" ht="12.75">
      <c r="A101" s="9">
        <v>93</v>
      </c>
      <c r="B101" s="23" t="s">
        <v>287</v>
      </c>
      <c r="C101" s="22" t="s">
        <v>288</v>
      </c>
      <c r="D101" s="22" t="s">
        <v>289</v>
      </c>
      <c r="E101" s="31">
        <v>1</v>
      </c>
      <c r="F101" s="3"/>
      <c r="G101" s="11">
        <f t="shared" si="1"/>
        <v>0</v>
      </c>
      <c r="H101" s="12"/>
      <c r="I101" s="4"/>
    </row>
    <row r="102" spans="1:9" ht="12.75">
      <c r="A102" s="9">
        <v>94</v>
      </c>
      <c r="B102" s="23" t="s">
        <v>290</v>
      </c>
      <c r="C102" s="22" t="s">
        <v>222</v>
      </c>
      <c r="D102" s="22" t="s">
        <v>289</v>
      </c>
      <c r="E102" s="31">
        <v>1</v>
      </c>
      <c r="F102" s="3"/>
      <c r="G102" s="11">
        <f t="shared" si="1"/>
        <v>0</v>
      </c>
      <c r="H102" s="12"/>
      <c r="I102" s="4"/>
    </row>
    <row r="103" spans="1:9" ht="12.75">
      <c r="A103" s="9">
        <v>95</v>
      </c>
      <c r="B103" s="23" t="s">
        <v>291</v>
      </c>
      <c r="C103" s="22" t="s">
        <v>292</v>
      </c>
      <c r="D103" s="22" t="s">
        <v>14</v>
      </c>
      <c r="E103" s="31">
        <v>1</v>
      </c>
      <c r="F103" s="3"/>
      <c r="G103" s="11">
        <f t="shared" si="1"/>
        <v>0</v>
      </c>
      <c r="H103" s="12"/>
      <c r="I103" s="4"/>
    </row>
    <row r="104" spans="1:9" ht="12.75">
      <c r="A104" s="9">
        <v>96</v>
      </c>
      <c r="B104" s="23" t="s">
        <v>293</v>
      </c>
      <c r="C104" s="22" t="s">
        <v>6</v>
      </c>
      <c r="D104" s="22" t="s">
        <v>19</v>
      </c>
      <c r="E104" s="31">
        <v>3</v>
      </c>
      <c r="F104" s="3"/>
      <c r="G104" s="11">
        <f t="shared" si="1"/>
        <v>0</v>
      </c>
      <c r="H104" s="12"/>
      <c r="I104" s="4"/>
    </row>
    <row r="105" spans="1:9" ht="12.75">
      <c r="A105" s="9">
        <v>97</v>
      </c>
      <c r="B105" s="23" t="s">
        <v>294</v>
      </c>
      <c r="C105" s="22" t="s">
        <v>20</v>
      </c>
      <c r="D105" s="22" t="s">
        <v>295</v>
      </c>
      <c r="E105" s="31">
        <v>20</v>
      </c>
      <c r="F105" s="3"/>
      <c r="G105" s="11">
        <f t="shared" si="1"/>
        <v>0</v>
      </c>
      <c r="H105" s="12"/>
      <c r="I105" s="4"/>
    </row>
    <row r="106" spans="1:9" ht="12.75">
      <c r="A106" s="9">
        <v>98</v>
      </c>
      <c r="B106" s="23" t="s">
        <v>296</v>
      </c>
      <c r="C106" s="22" t="s">
        <v>250</v>
      </c>
      <c r="D106" s="22" t="s">
        <v>223</v>
      </c>
      <c r="E106" s="31">
        <v>30</v>
      </c>
      <c r="F106" s="3"/>
      <c r="G106" s="11">
        <f t="shared" si="1"/>
        <v>0</v>
      </c>
      <c r="H106" s="12"/>
      <c r="I106" s="4"/>
    </row>
    <row r="107" spans="1:9" ht="12.75">
      <c r="A107" s="9">
        <v>99</v>
      </c>
      <c r="B107" s="23" t="s">
        <v>297</v>
      </c>
      <c r="C107" s="22" t="s">
        <v>113</v>
      </c>
      <c r="D107" s="22" t="s">
        <v>298</v>
      </c>
      <c r="E107" s="31">
        <v>1</v>
      </c>
      <c r="F107" s="3"/>
      <c r="G107" s="11">
        <f t="shared" si="1"/>
        <v>0</v>
      </c>
      <c r="H107" s="12"/>
      <c r="I107" s="4"/>
    </row>
    <row r="108" spans="1:9" ht="12.75">
      <c r="A108" s="9">
        <v>100</v>
      </c>
      <c r="B108" s="23" t="s">
        <v>299</v>
      </c>
      <c r="C108" s="22" t="s">
        <v>113</v>
      </c>
      <c r="D108" s="22" t="s">
        <v>18</v>
      </c>
      <c r="E108" s="31">
        <v>1</v>
      </c>
      <c r="F108" s="3"/>
      <c r="G108" s="11">
        <f t="shared" si="1"/>
        <v>0</v>
      </c>
      <c r="H108" s="12"/>
      <c r="I108" s="4"/>
    </row>
    <row r="109" spans="1:9" ht="12.75">
      <c r="A109" s="9">
        <v>101</v>
      </c>
      <c r="B109" s="23" t="s">
        <v>300</v>
      </c>
      <c r="C109" s="22" t="s">
        <v>301</v>
      </c>
      <c r="D109" s="22" t="s">
        <v>302</v>
      </c>
      <c r="E109" s="31">
        <v>120</v>
      </c>
      <c r="F109" s="3"/>
      <c r="G109" s="11">
        <f t="shared" si="1"/>
        <v>0</v>
      </c>
      <c r="H109" s="12"/>
      <c r="I109" s="4"/>
    </row>
    <row r="110" spans="1:9" ht="12.75">
      <c r="A110" s="9">
        <v>102</v>
      </c>
      <c r="B110" s="23" t="s">
        <v>303</v>
      </c>
      <c r="C110" s="22" t="s">
        <v>10</v>
      </c>
      <c r="D110" s="22" t="s">
        <v>304</v>
      </c>
      <c r="E110" s="31">
        <v>1</v>
      </c>
      <c r="F110" s="3"/>
      <c r="G110" s="11">
        <f t="shared" si="1"/>
        <v>0</v>
      </c>
      <c r="H110" s="12"/>
      <c r="I110" s="4"/>
    </row>
    <row r="111" spans="1:9" ht="12.75">
      <c r="A111" s="9">
        <v>103</v>
      </c>
      <c r="B111" s="23" t="s">
        <v>305</v>
      </c>
      <c r="C111" s="22" t="s">
        <v>113</v>
      </c>
      <c r="D111" s="22" t="s">
        <v>306</v>
      </c>
      <c r="E111" s="31">
        <v>1</v>
      </c>
      <c r="F111" s="3"/>
      <c r="G111" s="11">
        <f t="shared" si="1"/>
        <v>0</v>
      </c>
      <c r="H111" s="12"/>
      <c r="I111" s="4"/>
    </row>
    <row r="112" spans="1:9" ht="12.75">
      <c r="A112" s="9">
        <v>104</v>
      </c>
      <c r="B112" s="23" t="s">
        <v>307</v>
      </c>
      <c r="C112" s="22" t="s">
        <v>6</v>
      </c>
      <c r="D112" s="22" t="s">
        <v>308</v>
      </c>
      <c r="E112" s="31">
        <v>1</v>
      </c>
      <c r="F112" s="3"/>
      <c r="G112" s="11">
        <f t="shared" si="1"/>
        <v>0</v>
      </c>
      <c r="H112" s="12"/>
      <c r="I112" s="4"/>
    </row>
    <row r="113" spans="1:9" ht="12.75">
      <c r="A113" s="9">
        <v>105</v>
      </c>
      <c r="B113" s="23" t="s">
        <v>309</v>
      </c>
      <c r="C113" s="22" t="s">
        <v>15</v>
      </c>
      <c r="D113" s="22" t="s">
        <v>298</v>
      </c>
      <c r="E113" s="31">
        <v>7</v>
      </c>
      <c r="F113" s="3"/>
      <c r="G113" s="11">
        <f t="shared" si="1"/>
        <v>0</v>
      </c>
      <c r="H113" s="12"/>
      <c r="I113" s="4"/>
    </row>
    <row r="114" spans="1:9" ht="12.75">
      <c r="A114" s="9">
        <v>106</v>
      </c>
      <c r="B114" s="23" t="s">
        <v>310</v>
      </c>
      <c r="C114" s="22" t="s">
        <v>191</v>
      </c>
      <c r="D114" s="22" t="s">
        <v>111</v>
      </c>
      <c r="E114" s="31">
        <v>1</v>
      </c>
      <c r="F114" s="3"/>
      <c r="G114" s="11">
        <f t="shared" si="1"/>
        <v>0</v>
      </c>
      <c r="H114" s="12"/>
      <c r="I114" s="4"/>
    </row>
    <row r="115" spans="1:9" ht="12.75">
      <c r="A115" s="9">
        <v>107</v>
      </c>
      <c r="B115" s="23" t="s">
        <v>311</v>
      </c>
      <c r="C115" s="22" t="s">
        <v>8</v>
      </c>
      <c r="D115" s="22" t="s">
        <v>111</v>
      </c>
      <c r="E115" s="31">
        <v>1</v>
      </c>
      <c r="F115" s="3"/>
      <c r="G115" s="11">
        <f t="shared" si="1"/>
        <v>0</v>
      </c>
      <c r="H115" s="12"/>
      <c r="I115" s="4"/>
    </row>
    <row r="116" spans="1:9" ht="12.75">
      <c r="A116" s="9">
        <v>108</v>
      </c>
      <c r="B116" s="23" t="s">
        <v>312</v>
      </c>
      <c r="C116" s="22" t="s">
        <v>313</v>
      </c>
      <c r="D116" s="22" t="s">
        <v>21</v>
      </c>
      <c r="E116" s="31">
        <v>1</v>
      </c>
      <c r="F116" s="3"/>
      <c r="G116" s="11">
        <f t="shared" si="1"/>
        <v>0</v>
      </c>
      <c r="H116" s="12"/>
      <c r="I116" s="4"/>
    </row>
    <row r="117" spans="1:9" ht="12.75">
      <c r="A117" s="9">
        <v>109</v>
      </c>
      <c r="B117" s="23" t="s">
        <v>314</v>
      </c>
      <c r="C117" s="22" t="s">
        <v>315</v>
      </c>
      <c r="D117" s="22" t="s">
        <v>316</v>
      </c>
      <c r="E117" s="31">
        <v>2</v>
      </c>
      <c r="F117" s="3"/>
      <c r="G117" s="11">
        <f t="shared" si="1"/>
        <v>0</v>
      </c>
      <c r="H117" s="12"/>
      <c r="I117" s="4"/>
    </row>
    <row r="118" spans="1:9" ht="12.75">
      <c r="A118" s="9">
        <v>110</v>
      </c>
      <c r="B118" s="23" t="s">
        <v>317</v>
      </c>
      <c r="C118" s="22" t="s">
        <v>318</v>
      </c>
      <c r="D118" s="22" t="s">
        <v>186</v>
      </c>
      <c r="E118" s="31">
        <v>1</v>
      </c>
      <c r="F118" s="3"/>
      <c r="G118" s="11">
        <f t="shared" si="1"/>
        <v>0</v>
      </c>
      <c r="H118" s="12"/>
      <c r="I118" s="4"/>
    </row>
    <row r="119" spans="1:9" ht="12.75">
      <c r="A119" s="9">
        <v>111</v>
      </c>
      <c r="B119" s="23" t="s">
        <v>319</v>
      </c>
      <c r="C119" s="22" t="s">
        <v>135</v>
      </c>
      <c r="D119" s="22" t="s">
        <v>320</v>
      </c>
      <c r="E119" s="31">
        <v>1</v>
      </c>
      <c r="F119" s="3"/>
      <c r="G119" s="11">
        <f t="shared" si="1"/>
        <v>0</v>
      </c>
      <c r="H119" s="12"/>
      <c r="I119" s="4"/>
    </row>
    <row r="120" spans="1:9" ht="12.75">
      <c r="A120" s="9">
        <v>112</v>
      </c>
      <c r="B120" s="23" t="s">
        <v>321</v>
      </c>
      <c r="C120" s="22" t="s">
        <v>322</v>
      </c>
      <c r="D120" s="22" t="s">
        <v>323</v>
      </c>
      <c r="E120" s="31">
        <v>1</v>
      </c>
      <c r="F120" s="3"/>
      <c r="G120" s="11">
        <f t="shared" si="1"/>
        <v>0</v>
      </c>
      <c r="H120" s="12"/>
      <c r="I120" s="4"/>
    </row>
    <row r="121" spans="1:9" ht="12.75">
      <c r="A121" s="9">
        <v>113</v>
      </c>
      <c r="B121" s="23" t="s">
        <v>324</v>
      </c>
      <c r="C121" s="22" t="s">
        <v>325</v>
      </c>
      <c r="D121" s="22" t="s">
        <v>326</v>
      </c>
      <c r="E121" s="31">
        <v>1</v>
      </c>
      <c r="F121" s="3"/>
      <c r="G121" s="11">
        <f t="shared" si="1"/>
        <v>0</v>
      </c>
      <c r="H121" s="12"/>
      <c r="I121" s="4"/>
    </row>
    <row r="122" spans="1:9" ht="12.75">
      <c r="A122" s="9">
        <v>114</v>
      </c>
      <c r="B122" s="23" t="s">
        <v>327</v>
      </c>
      <c r="C122" s="22" t="s">
        <v>325</v>
      </c>
      <c r="D122" s="22" t="s">
        <v>328</v>
      </c>
      <c r="E122" s="31">
        <v>1</v>
      </c>
      <c r="F122" s="3"/>
      <c r="G122" s="11">
        <f t="shared" si="1"/>
        <v>0</v>
      </c>
      <c r="H122" s="12"/>
      <c r="I122" s="4"/>
    </row>
    <row r="123" spans="1:9" ht="12.75">
      <c r="A123" s="9">
        <v>115</v>
      </c>
      <c r="B123" s="23" t="s">
        <v>329</v>
      </c>
      <c r="C123" s="22" t="s">
        <v>330</v>
      </c>
      <c r="D123" s="22" t="s">
        <v>331</v>
      </c>
      <c r="E123" s="31">
        <v>55</v>
      </c>
      <c r="F123" s="3"/>
      <c r="G123" s="11">
        <f t="shared" si="1"/>
        <v>0</v>
      </c>
      <c r="H123" s="12"/>
      <c r="I123" s="4"/>
    </row>
    <row r="124" spans="1:9" ht="12.75">
      <c r="A124" s="9">
        <v>116</v>
      </c>
      <c r="B124" s="23" t="s">
        <v>332</v>
      </c>
      <c r="C124" s="22" t="s">
        <v>6</v>
      </c>
      <c r="D124" s="22" t="s">
        <v>255</v>
      </c>
      <c r="E124" s="31">
        <v>10</v>
      </c>
      <c r="F124" s="3"/>
      <c r="G124" s="11">
        <f t="shared" si="1"/>
        <v>0</v>
      </c>
      <c r="H124" s="12"/>
      <c r="I124" s="4"/>
    </row>
    <row r="125" spans="1:9" ht="12.75">
      <c r="A125" s="9">
        <v>117</v>
      </c>
      <c r="B125" s="23" t="s">
        <v>333</v>
      </c>
      <c r="C125" s="22" t="s">
        <v>6</v>
      </c>
      <c r="D125" s="22" t="s">
        <v>334</v>
      </c>
      <c r="E125" s="31">
        <v>7</v>
      </c>
      <c r="F125" s="3"/>
      <c r="G125" s="11">
        <f t="shared" si="1"/>
        <v>0</v>
      </c>
      <c r="H125" s="12"/>
      <c r="I125" s="4"/>
    </row>
    <row r="126" spans="1:9" ht="12.75">
      <c r="A126" s="9">
        <v>118</v>
      </c>
      <c r="B126" s="23" t="s">
        <v>335</v>
      </c>
      <c r="C126" s="22" t="s">
        <v>336</v>
      </c>
      <c r="D126" s="22" t="s">
        <v>279</v>
      </c>
      <c r="E126" s="31">
        <v>10</v>
      </c>
      <c r="F126" s="3"/>
      <c r="G126" s="11">
        <f t="shared" si="1"/>
        <v>0</v>
      </c>
      <c r="H126" s="12"/>
      <c r="I126" s="4"/>
    </row>
    <row r="127" spans="1:9" ht="12.75">
      <c r="A127" s="9">
        <v>119</v>
      </c>
      <c r="B127" s="23" t="s">
        <v>337</v>
      </c>
      <c r="C127" s="22" t="s">
        <v>338</v>
      </c>
      <c r="D127" s="22" t="s">
        <v>237</v>
      </c>
      <c r="E127" s="31">
        <v>7</v>
      </c>
      <c r="F127" s="3"/>
      <c r="G127" s="11">
        <f t="shared" si="1"/>
        <v>0</v>
      </c>
      <c r="H127" s="12"/>
      <c r="I127" s="4"/>
    </row>
    <row r="128" spans="1:9" ht="12.75">
      <c r="A128" s="9">
        <v>120</v>
      </c>
      <c r="B128" s="23" t="s">
        <v>339</v>
      </c>
      <c r="C128" s="22" t="s">
        <v>340</v>
      </c>
      <c r="D128" s="22" t="s">
        <v>111</v>
      </c>
      <c r="E128" s="31">
        <v>10</v>
      </c>
      <c r="F128" s="3"/>
      <c r="G128" s="11">
        <f t="shared" si="1"/>
        <v>0</v>
      </c>
      <c r="H128" s="12"/>
      <c r="I128" s="4"/>
    </row>
    <row r="129" spans="1:9" ht="12.75">
      <c r="A129" s="9">
        <v>121</v>
      </c>
      <c r="B129" s="23" t="s">
        <v>341</v>
      </c>
      <c r="C129" s="22" t="s">
        <v>342</v>
      </c>
      <c r="D129" s="22" t="s">
        <v>343</v>
      </c>
      <c r="E129" s="31">
        <v>5</v>
      </c>
      <c r="F129" s="3"/>
      <c r="G129" s="11">
        <f t="shared" si="1"/>
        <v>0</v>
      </c>
      <c r="H129" s="12"/>
      <c r="I129" s="4"/>
    </row>
    <row r="130" spans="1:9" ht="12.75">
      <c r="A130" s="9">
        <v>122</v>
      </c>
      <c r="B130" s="23" t="s">
        <v>344</v>
      </c>
      <c r="C130" s="22" t="s">
        <v>345</v>
      </c>
      <c r="D130" s="22" t="s">
        <v>346</v>
      </c>
      <c r="E130" s="31">
        <v>1</v>
      </c>
      <c r="F130" s="3"/>
      <c r="G130" s="11">
        <f t="shared" si="1"/>
        <v>0</v>
      </c>
      <c r="H130" s="12"/>
      <c r="I130" s="4"/>
    </row>
    <row r="131" spans="1:9" ht="12.75">
      <c r="A131" s="9">
        <v>123</v>
      </c>
      <c r="B131" s="23" t="s">
        <v>347</v>
      </c>
      <c r="C131" s="22" t="s">
        <v>348</v>
      </c>
      <c r="D131" s="22" t="s">
        <v>349</v>
      </c>
      <c r="E131" s="31">
        <v>1</v>
      </c>
      <c r="F131" s="3"/>
      <c r="G131" s="11">
        <f t="shared" si="1"/>
        <v>0</v>
      </c>
      <c r="H131" s="12"/>
      <c r="I131" s="4"/>
    </row>
    <row r="132" spans="1:9" ht="12.75">
      <c r="A132" s="9">
        <v>124</v>
      </c>
      <c r="B132" s="23" t="s">
        <v>350</v>
      </c>
      <c r="C132" s="22" t="s">
        <v>351</v>
      </c>
      <c r="D132" s="22" t="s">
        <v>352</v>
      </c>
      <c r="E132" s="31">
        <v>1</v>
      </c>
      <c r="F132" s="3"/>
      <c r="G132" s="11">
        <f t="shared" si="1"/>
        <v>0</v>
      </c>
      <c r="H132" s="12"/>
      <c r="I132" s="4"/>
    </row>
    <row r="133" spans="1:9" ht="12.75">
      <c r="A133" s="9">
        <v>125</v>
      </c>
      <c r="B133" s="23" t="s">
        <v>353</v>
      </c>
      <c r="C133" s="22" t="s">
        <v>217</v>
      </c>
      <c r="D133" s="22" t="s">
        <v>111</v>
      </c>
      <c r="E133" s="31">
        <v>1</v>
      </c>
      <c r="F133" s="3"/>
      <c r="G133" s="11">
        <f t="shared" si="1"/>
        <v>0</v>
      </c>
      <c r="H133" s="12"/>
      <c r="I133" s="4"/>
    </row>
    <row r="134" spans="1:9" ht="12.75">
      <c r="A134" s="9">
        <v>126</v>
      </c>
      <c r="B134" s="23" t="s">
        <v>354</v>
      </c>
      <c r="C134" s="22" t="s">
        <v>355</v>
      </c>
      <c r="D134" s="22" t="s">
        <v>14</v>
      </c>
      <c r="E134" s="31">
        <v>1</v>
      </c>
      <c r="F134" s="3"/>
      <c r="G134" s="11">
        <f t="shared" si="1"/>
        <v>0</v>
      </c>
      <c r="H134" s="12"/>
      <c r="I134" s="4"/>
    </row>
    <row r="135" spans="1:9" ht="12.75">
      <c r="A135" s="9">
        <v>127</v>
      </c>
      <c r="B135" s="23" t="s">
        <v>356</v>
      </c>
      <c r="C135" s="22" t="s">
        <v>357</v>
      </c>
      <c r="D135" s="22" t="s">
        <v>111</v>
      </c>
      <c r="E135" s="31">
        <v>1</v>
      </c>
      <c r="F135" s="3"/>
      <c r="G135" s="11">
        <f t="shared" si="1"/>
        <v>0</v>
      </c>
      <c r="H135" s="12"/>
      <c r="I135" s="4"/>
    </row>
    <row r="136" spans="1:9" ht="12.75">
      <c r="A136" s="9">
        <v>128</v>
      </c>
      <c r="B136" s="23" t="s">
        <v>358</v>
      </c>
      <c r="C136" s="22" t="s">
        <v>359</v>
      </c>
      <c r="D136" s="22" t="s">
        <v>186</v>
      </c>
      <c r="E136" s="31">
        <v>1</v>
      </c>
      <c r="F136" s="3"/>
      <c r="G136" s="11">
        <f t="shared" si="1"/>
        <v>0</v>
      </c>
      <c r="H136" s="12"/>
      <c r="I136" s="4"/>
    </row>
    <row r="137" spans="1:9" ht="12.75">
      <c r="A137" s="9">
        <v>129</v>
      </c>
      <c r="B137" s="23" t="s">
        <v>360</v>
      </c>
      <c r="C137" s="22" t="s">
        <v>203</v>
      </c>
      <c r="D137" s="22" t="s">
        <v>215</v>
      </c>
      <c r="E137" s="31">
        <v>1</v>
      </c>
      <c r="F137" s="3"/>
      <c r="G137" s="11">
        <f aca="true" t="shared" si="2" ref="G137:G200">ROUND(E137*F137,2)</f>
        <v>0</v>
      </c>
      <c r="H137" s="12"/>
      <c r="I137" s="4"/>
    </row>
    <row r="138" spans="1:9" ht="12.75">
      <c r="A138" s="9">
        <v>130</v>
      </c>
      <c r="B138" s="23" t="s">
        <v>361</v>
      </c>
      <c r="C138" s="22" t="s">
        <v>6</v>
      </c>
      <c r="D138" s="22" t="s">
        <v>7</v>
      </c>
      <c r="E138" s="31">
        <v>1</v>
      </c>
      <c r="F138" s="3"/>
      <c r="G138" s="11">
        <f t="shared" si="2"/>
        <v>0</v>
      </c>
      <c r="H138" s="12"/>
      <c r="I138" s="4"/>
    </row>
    <row r="139" spans="1:9" ht="12.75">
      <c r="A139" s="9">
        <v>131</v>
      </c>
      <c r="B139" s="23" t="s">
        <v>362</v>
      </c>
      <c r="C139" s="22" t="s">
        <v>363</v>
      </c>
      <c r="D139" s="22" t="s">
        <v>302</v>
      </c>
      <c r="E139" s="31">
        <v>4</v>
      </c>
      <c r="F139" s="3"/>
      <c r="G139" s="11">
        <f t="shared" si="2"/>
        <v>0</v>
      </c>
      <c r="H139" s="12"/>
      <c r="I139" s="4"/>
    </row>
    <row r="140" spans="1:9" ht="12.75">
      <c r="A140" s="9">
        <v>132</v>
      </c>
      <c r="B140" s="23" t="s">
        <v>364</v>
      </c>
      <c r="C140" s="22" t="s">
        <v>363</v>
      </c>
      <c r="D140" s="22" t="s">
        <v>365</v>
      </c>
      <c r="E140" s="31">
        <v>12</v>
      </c>
      <c r="F140" s="3"/>
      <c r="G140" s="11">
        <f t="shared" si="2"/>
        <v>0</v>
      </c>
      <c r="H140" s="12"/>
      <c r="I140" s="4"/>
    </row>
    <row r="141" spans="1:9" ht="12.75">
      <c r="A141" s="9">
        <v>133</v>
      </c>
      <c r="B141" s="23" t="s">
        <v>366</v>
      </c>
      <c r="C141" s="22" t="s">
        <v>367</v>
      </c>
      <c r="D141" s="22" t="s">
        <v>368</v>
      </c>
      <c r="E141" s="31">
        <v>70</v>
      </c>
      <c r="F141" s="3"/>
      <c r="G141" s="11">
        <f t="shared" si="2"/>
        <v>0</v>
      </c>
      <c r="H141" s="12"/>
      <c r="I141" s="4"/>
    </row>
    <row r="142" spans="1:9" ht="12.75">
      <c r="A142" s="9">
        <v>134</v>
      </c>
      <c r="B142" s="23" t="s">
        <v>369</v>
      </c>
      <c r="C142" s="22" t="s">
        <v>20</v>
      </c>
      <c r="D142" s="22" t="s">
        <v>368</v>
      </c>
      <c r="E142" s="31">
        <v>10</v>
      </c>
      <c r="F142" s="3"/>
      <c r="G142" s="11">
        <f t="shared" si="2"/>
        <v>0</v>
      </c>
      <c r="H142" s="12"/>
      <c r="I142" s="4"/>
    </row>
    <row r="143" spans="1:9" ht="12.75">
      <c r="A143" s="9">
        <v>135</v>
      </c>
      <c r="B143" s="23" t="s">
        <v>370</v>
      </c>
      <c r="C143" s="22" t="s">
        <v>371</v>
      </c>
      <c r="D143" s="22" t="s">
        <v>111</v>
      </c>
      <c r="E143" s="31">
        <v>5</v>
      </c>
      <c r="F143" s="3"/>
      <c r="G143" s="11">
        <f t="shared" si="2"/>
        <v>0</v>
      </c>
      <c r="H143" s="12"/>
      <c r="I143" s="4"/>
    </row>
    <row r="144" spans="1:9" ht="12.75">
      <c r="A144" s="9">
        <v>136</v>
      </c>
      <c r="B144" s="23" t="s">
        <v>372</v>
      </c>
      <c r="C144" s="22" t="s">
        <v>191</v>
      </c>
      <c r="D144" s="22" t="s">
        <v>111</v>
      </c>
      <c r="E144" s="31">
        <v>40</v>
      </c>
      <c r="F144" s="3"/>
      <c r="G144" s="11">
        <f t="shared" si="2"/>
        <v>0</v>
      </c>
      <c r="H144" s="12"/>
      <c r="I144" s="4"/>
    </row>
    <row r="145" spans="1:9" ht="12.75">
      <c r="A145" s="9">
        <v>137</v>
      </c>
      <c r="B145" s="23" t="s">
        <v>373</v>
      </c>
      <c r="C145" s="22" t="s">
        <v>374</v>
      </c>
      <c r="D145" s="22" t="s">
        <v>111</v>
      </c>
      <c r="E145" s="31">
        <v>15</v>
      </c>
      <c r="F145" s="3"/>
      <c r="G145" s="11">
        <f t="shared" si="2"/>
        <v>0</v>
      </c>
      <c r="H145" s="12"/>
      <c r="I145" s="4"/>
    </row>
    <row r="146" spans="1:9" ht="12.75">
      <c r="A146" s="9">
        <v>138</v>
      </c>
      <c r="B146" s="23" t="s">
        <v>375</v>
      </c>
      <c r="C146" s="22" t="s">
        <v>105</v>
      </c>
      <c r="D146" s="22" t="s">
        <v>186</v>
      </c>
      <c r="E146" s="31">
        <v>15</v>
      </c>
      <c r="F146" s="3"/>
      <c r="G146" s="11">
        <f t="shared" si="2"/>
        <v>0</v>
      </c>
      <c r="H146" s="12"/>
      <c r="I146" s="4"/>
    </row>
    <row r="147" spans="1:9" ht="12.75">
      <c r="A147" s="9">
        <v>139</v>
      </c>
      <c r="B147" s="23" t="s">
        <v>376</v>
      </c>
      <c r="C147" s="22" t="s">
        <v>377</v>
      </c>
      <c r="D147" s="22" t="s">
        <v>289</v>
      </c>
      <c r="E147" s="31">
        <v>10</v>
      </c>
      <c r="F147" s="3"/>
      <c r="G147" s="11">
        <f t="shared" si="2"/>
        <v>0</v>
      </c>
      <c r="H147" s="12"/>
      <c r="I147" s="4"/>
    </row>
    <row r="148" spans="1:9" ht="12.75">
      <c r="A148" s="9">
        <v>140</v>
      </c>
      <c r="B148" s="23" t="s">
        <v>378</v>
      </c>
      <c r="C148" s="22" t="s">
        <v>6</v>
      </c>
      <c r="D148" s="22" t="s">
        <v>138</v>
      </c>
      <c r="E148" s="31">
        <v>1</v>
      </c>
      <c r="F148" s="3"/>
      <c r="G148" s="11">
        <f t="shared" si="2"/>
        <v>0</v>
      </c>
      <c r="H148" s="12"/>
      <c r="I148" s="4"/>
    </row>
    <row r="149" spans="1:9" ht="12.75">
      <c r="A149" s="9">
        <v>141</v>
      </c>
      <c r="B149" s="23" t="s">
        <v>379</v>
      </c>
      <c r="C149" s="22" t="s">
        <v>10</v>
      </c>
      <c r="D149" s="22" t="s">
        <v>380</v>
      </c>
      <c r="E149" s="31">
        <v>1</v>
      </c>
      <c r="F149" s="3"/>
      <c r="G149" s="11">
        <f t="shared" si="2"/>
        <v>0</v>
      </c>
      <c r="H149" s="12"/>
      <c r="I149" s="4"/>
    </row>
    <row r="150" spans="1:9" ht="12.75">
      <c r="A150" s="9">
        <v>142</v>
      </c>
      <c r="B150" s="23" t="s">
        <v>381</v>
      </c>
      <c r="C150" s="22" t="s">
        <v>10</v>
      </c>
      <c r="D150" s="22" t="s">
        <v>382</v>
      </c>
      <c r="E150" s="31">
        <v>1</v>
      </c>
      <c r="F150" s="3"/>
      <c r="G150" s="11">
        <f t="shared" si="2"/>
        <v>0</v>
      </c>
      <c r="H150" s="12"/>
      <c r="I150" s="4"/>
    </row>
    <row r="151" spans="1:9" ht="12.75">
      <c r="A151" s="9">
        <v>143</v>
      </c>
      <c r="B151" s="23" t="s">
        <v>383</v>
      </c>
      <c r="C151" s="22" t="s">
        <v>6</v>
      </c>
      <c r="D151" s="22" t="s">
        <v>384</v>
      </c>
      <c r="E151" s="31">
        <v>1</v>
      </c>
      <c r="F151" s="3"/>
      <c r="G151" s="11">
        <f t="shared" si="2"/>
        <v>0</v>
      </c>
      <c r="H151" s="12"/>
      <c r="I151" s="4"/>
    </row>
    <row r="152" spans="1:9" ht="12.75">
      <c r="A152" s="9">
        <v>144</v>
      </c>
      <c r="B152" s="23" t="s">
        <v>385</v>
      </c>
      <c r="C152" s="22" t="s">
        <v>386</v>
      </c>
      <c r="D152" s="22" t="s">
        <v>387</v>
      </c>
      <c r="E152" s="31">
        <v>2</v>
      </c>
      <c r="F152" s="3"/>
      <c r="G152" s="11">
        <f t="shared" si="2"/>
        <v>0</v>
      </c>
      <c r="H152" s="12"/>
      <c r="I152" s="4"/>
    </row>
    <row r="153" spans="1:9" ht="12.75">
      <c r="A153" s="9">
        <v>145</v>
      </c>
      <c r="B153" s="23" t="s">
        <v>388</v>
      </c>
      <c r="C153" s="22" t="s">
        <v>10</v>
      </c>
      <c r="D153" s="22" t="s">
        <v>14</v>
      </c>
      <c r="E153" s="31">
        <v>15</v>
      </c>
      <c r="F153" s="3"/>
      <c r="G153" s="11">
        <f t="shared" si="2"/>
        <v>0</v>
      </c>
      <c r="H153" s="12"/>
      <c r="I153" s="4"/>
    </row>
    <row r="154" spans="1:9" ht="12.75">
      <c r="A154" s="9">
        <v>146</v>
      </c>
      <c r="B154" s="23" t="s">
        <v>389</v>
      </c>
      <c r="C154" s="22" t="s">
        <v>10</v>
      </c>
      <c r="D154" s="22" t="s">
        <v>7</v>
      </c>
      <c r="E154" s="31">
        <v>20</v>
      </c>
      <c r="F154" s="3"/>
      <c r="G154" s="11">
        <f t="shared" si="2"/>
        <v>0</v>
      </c>
      <c r="H154" s="12"/>
      <c r="I154" s="4"/>
    </row>
    <row r="155" spans="1:9" ht="12.75">
      <c r="A155" s="9">
        <v>147</v>
      </c>
      <c r="B155" s="23" t="s">
        <v>390</v>
      </c>
      <c r="C155" s="22" t="s">
        <v>276</v>
      </c>
      <c r="D155" s="22" t="s">
        <v>391</v>
      </c>
      <c r="E155" s="31">
        <v>8</v>
      </c>
      <c r="F155" s="3"/>
      <c r="G155" s="11">
        <f t="shared" si="2"/>
        <v>0</v>
      </c>
      <c r="H155" s="12"/>
      <c r="I155" s="4"/>
    </row>
    <row r="156" spans="1:9" ht="12.75">
      <c r="A156" s="9">
        <v>148</v>
      </c>
      <c r="B156" s="23" t="s">
        <v>392</v>
      </c>
      <c r="C156" s="22" t="s">
        <v>273</v>
      </c>
      <c r="D156" s="22" t="s">
        <v>7</v>
      </c>
      <c r="E156" s="31">
        <v>1</v>
      </c>
      <c r="F156" s="3"/>
      <c r="G156" s="11">
        <f t="shared" si="2"/>
        <v>0</v>
      </c>
      <c r="H156" s="12"/>
      <c r="I156" s="4"/>
    </row>
    <row r="157" spans="1:9" ht="12.75">
      <c r="A157" s="9">
        <v>149</v>
      </c>
      <c r="B157" s="23" t="s">
        <v>393</v>
      </c>
      <c r="C157" s="22" t="s">
        <v>102</v>
      </c>
      <c r="D157" s="22" t="s">
        <v>394</v>
      </c>
      <c r="E157" s="31">
        <v>5</v>
      </c>
      <c r="F157" s="3"/>
      <c r="G157" s="11">
        <f t="shared" si="2"/>
        <v>0</v>
      </c>
      <c r="H157" s="12"/>
      <c r="I157" s="4"/>
    </row>
    <row r="158" spans="1:9" ht="12.75">
      <c r="A158" s="9">
        <v>150</v>
      </c>
      <c r="B158" s="23" t="s">
        <v>395</v>
      </c>
      <c r="C158" s="22" t="s">
        <v>396</v>
      </c>
      <c r="D158" s="22" t="s">
        <v>255</v>
      </c>
      <c r="E158" s="31">
        <v>20</v>
      </c>
      <c r="F158" s="3"/>
      <c r="G158" s="11">
        <f t="shared" si="2"/>
        <v>0</v>
      </c>
      <c r="H158" s="12"/>
      <c r="I158" s="4"/>
    </row>
    <row r="159" spans="1:9" ht="12.75">
      <c r="A159" s="9">
        <v>151</v>
      </c>
      <c r="B159" s="23" t="s">
        <v>397</v>
      </c>
      <c r="C159" s="22" t="s">
        <v>105</v>
      </c>
      <c r="D159" s="22" t="s">
        <v>398</v>
      </c>
      <c r="E159" s="31">
        <v>1</v>
      </c>
      <c r="F159" s="3"/>
      <c r="G159" s="11">
        <f t="shared" si="2"/>
        <v>0</v>
      </c>
      <c r="H159" s="12"/>
      <c r="I159" s="4"/>
    </row>
    <row r="160" spans="1:9" ht="12.75">
      <c r="A160" s="9">
        <v>152</v>
      </c>
      <c r="B160" s="23" t="s">
        <v>399</v>
      </c>
      <c r="C160" s="22" t="s">
        <v>400</v>
      </c>
      <c r="D160" s="22" t="s">
        <v>114</v>
      </c>
      <c r="E160" s="31">
        <v>1</v>
      </c>
      <c r="F160" s="3"/>
      <c r="G160" s="11">
        <f t="shared" si="2"/>
        <v>0</v>
      </c>
      <c r="H160" s="12"/>
      <c r="I160" s="4"/>
    </row>
    <row r="161" spans="1:9" ht="12.75">
      <c r="A161" s="9">
        <v>153</v>
      </c>
      <c r="B161" s="23" t="s">
        <v>401</v>
      </c>
      <c r="C161" s="22" t="s">
        <v>22</v>
      </c>
      <c r="D161" s="22" t="s">
        <v>402</v>
      </c>
      <c r="E161" s="31">
        <v>6</v>
      </c>
      <c r="F161" s="3"/>
      <c r="G161" s="11">
        <f t="shared" si="2"/>
        <v>0</v>
      </c>
      <c r="H161" s="12"/>
      <c r="I161" s="4"/>
    </row>
    <row r="162" spans="1:9" ht="12.75">
      <c r="A162" s="9">
        <v>154</v>
      </c>
      <c r="B162" s="23" t="s">
        <v>403</v>
      </c>
      <c r="C162" s="22" t="s">
        <v>23</v>
      </c>
      <c r="D162" s="22" t="s">
        <v>14</v>
      </c>
      <c r="E162" s="31">
        <v>1</v>
      </c>
      <c r="F162" s="3"/>
      <c r="G162" s="11">
        <f t="shared" si="2"/>
        <v>0</v>
      </c>
      <c r="H162" s="12"/>
      <c r="I162" s="4"/>
    </row>
    <row r="163" spans="1:9" ht="12.75">
      <c r="A163" s="9">
        <v>155</v>
      </c>
      <c r="B163" s="23" t="s">
        <v>404</v>
      </c>
      <c r="C163" s="22" t="s">
        <v>23</v>
      </c>
      <c r="D163" s="22" t="s">
        <v>168</v>
      </c>
      <c r="E163" s="31">
        <v>1</v>
      </c>
      <c r="F163" s="3"/>
      <c r="G163" s="11">
        <f t="shared" si="2"/>
        <v>0</v>
      </c>
      <c r="H163" s="12"/>
      <c r="I163" s="4"/>
    </row>
    <row r="164" spans="1:9" ht="12.75">
      <c r="A164" s="9">
        <v>156</v>
      </c>
      <c r="B164" s="23" t="s">
        <v>405</v>
      </c>
      <c r="C164" s="22" t="s">
        <v>16</v>
      </c>
      <c r="D164" s="22" t="s">
        <v>14</v>
      </c>
      <c r="E164" s="31">
        <v>1</v>
      </c>
      <c r="F164" s="3"/>
      <c r="G164" s="11">
        <f t="shared" si="2"/>
        <v>0</v>
      </c>
      <c r="H164" s="12"/>
      <c r="I164" s="4"/>
    </row>
    <row r="165" spans="1:9" ht="12.75">
      <c r="A165" s="9">
        <v>157</v>
      </c>
      <c r="B165" s="23" t="s">
        <v>406</v>
      </c>
      <c r="C165" s="22" t="s">
        <v>407</v>
      </c>
      <c r="D165" s="22" t="s">
        <v>408</v>
      </c>
      <c r="E165" s="31">
        <v>1</v>
      </c>
      <c r="F165" s="3"/>
      <c r="G165" s="11">
        <f t="shared" si="2"/>
        <v>0</v>
      </c>
      <c r="H165" s="12"/>
      <c r="I165" s="4"/>
    </row>
    <row r="166" spans="1:9" ht="12.75">
      <c r="A166" s="9">
        <v>158</v>
      </c>
      <c r="B166" s="23" t="s">
        <v>409</v>
      </c>
      <c r="C166" s="22" t="s">
        <v>340</v>
      </c>
      <c r="D166" s="22" t="s">
        <v>188</v>
      </c>
      <c r="E166" s="31">
        <v>3</v>
      </c>
      <c r="F166" s="3"/>
      <c r="G166" s="11">
        <f t="shared" si="2"/>
        <v>0</v>
      </c>
      <c r="H166" s="12"/>
      <c r="I166" s="4"/>
    </row>
    <row r="167" spans="1:9" ht="12.75">
      <c r="A167" s="9">
        <v>159</v>
      </c>
      <c r="B167" s="23" t="s">
        <v>410</v>
      </c>
      <c r="C167" s="22" t="s">
        <v>222</v>
      </c>
      <c r="D167" s="22" t="s">
        <v>141</v>
      </c>
      <c r="E167" s="31">
        <v>30</v>
      </c>
      <c r="F167" s="3"/>
      <c r="G167" s="11">
        <f t="shared" si="2"/>
        <v>0</v>
      </c>
      <c r="H167" s="12"/>
      <c r="I167" s="4"/>
    </row>
    <row r="168" spans="1:9" ht="12.75">
      <c r="A168" s="9">
        <v>160</v>
      </c>
      <c r="B168" s="23" t="s">
        <v>411</v>
      </c>
      <c r="C168" s="22" t="s">
        <v>412</v>
      </c>
      <c r="D168" s="22" t="s">
        <v>413</v>
      </c>
      <c r="E168" s="31">
        <v>1</v>
      </c>
      <c r="F168" s="3"/>
      <c r="G168" s="11">
        <f t="shared" si="2"/>
        <v>0</v>
      </c>
      <c r="H168" s="12"/>
      <c r="I168" s="4"/>
    </row>
    <row r="169" spans="1:9" ht="12.75">
      <c r="A169" s="9">
        <v>161</v>
      </c>
      <c r="B169" s="23" t="s">
        <v>414</v>
      </c>
      <c r="C169" s="22" t="s">
        <v>6</v>
      </c>
      <c r="D169" s="22" t="s">
        <v>123</v>
      </c>
      <c r="E169" s="31">
        <v>1</v>
      </c>
      <c r="F169" s="3"/>
      <c r="G169" s="11">
        <f t="shared" si="2"/>
        <v>0</v>
      </c>
      <c r="H169" s="12"/>
      <c r="I169" s="4"/>
    </row>
    <row r="170" spans="1:9" ht="12.75">
      <c r="A170" s="9">
        <v>162</v>
      </c>
      <c r="B170" s="23" t="s">
        <v>415</v>
      </c>
      <c r="C170" s="22" t="s">
        <v>203</v>
      </c>
      <c r="D170" s="22" t="s">
        <v>289</v>
      </c>
      <c r="E170" s="31">
        <v>1</v>
      </c>
      <c r="F170" s="3"/>
      <c r="G170" s="11">
        <f t="shared" si="2"/>
        <v>0</v>
      </c>
      <c r="H170" s="12"/>
      <c r="I170" s="4"/>
    </row>
    <row r="171" spans="1:9" ht="12.75">
      <c r="A171" s="9">
        <v>163</v>
      </c>
      <c r="B171" s="23" t="s">
        <v>416</v>
      </c>
      <c r="C171" s="22" t="s">
        <v>417</v>
      </c>
      <c r="D171" s="22" t="s">
        <v>111</v>
      </c>
      <c r="E171" s="31">
        <v>1</v>
      </c>
      <c r="F171" s="3"/>
      <c r="G171" s="11">
        <f t="shared" si="2"/>
        <v>0</v>
      </c>
      <c r="H171" s="12"/>
      <c r="I171" s="4"/>
    </row>
    <row r="172" spans="1:9" ht="12.75">
      <c r="A172" s="9">
        <v>164</v>
      </c>
      <c r="B172" s="23" t="s">
        <v>418</v>
      </c>
      <c r="C172" s="22" t="s">
        <v>419</v>
      </c>
      <c r="D172" s="22" t="s">
        <v>14</v>
      </c>
      <c r="E172" s="31">
        <v>3</v>
      </c>
      <c r="F172" s="3"/>
      <c r="G172" s="11">
        <f t="shared" si="2"/>
        <v>0</v>
      </c>
      <c r="H172" s="12"/>
      <c r="I172" s="4"/>
    </row>
    <row r="173" spans="1:9" ht="12.75">
      <c r="A173" s="9">
        <v>165</v>
      </c>
      <c r="B173" s="23" t="s">
        <v>420</v>
      </c>
      <c r="C173" s="22" t="s">
        <v>419</v>
      </c>
      <c r="D173" s="22" t="s">
        <v>9</v>
      </c>
      <c r="E173" s="31">
        <v>7</v>
      </c>
      <c r="F173" s="3"/>
      <c r="G173" s="11">
        <f t="shared" si="2"/>
        <v>0</v>
      </c>
      <c r="H173" s="12"/>
      <c r="I173" s="4"/>
    </row>
    <row r="174" spans="1:9" ht="12.75">
      <c r="A174" s="9">
        <v>166</v>
      </c>
      <c r="B174" s="23" t="s">
        <v>421</v>
      </c>
      <c r="C174" s="22" t="s">
        <v>400</v>
      </c>
      <c r="D174" s="22" t="s">
        <v>7</v>
      </c>
      <c r="E174" s="31">
        <v>3</v>
      </c>
      <c r="F174" s="3"/>
      <c r="G174" s="11">
        <f t="shared" si="2"/>
        <v>0</v>
      </c>
      <c r="H174" s="12"/>
      <c r="I174" s="4"/>
    </row>
    <row r="175" spans="1:9" ht="12.75">
      <c r="A175" s="9">
        <v>167</v>
      </c>
      <c r="B175" s="23" t="s">
        <v>422</v>
      </c>
      <c r="C175" s="22" t="s">
        <v>13</v>
      </c>
      <c r="D175" s="22" t="s">
        <v>423</v>
      </c>
      <c r="E175" s="31">
        <v>35</v>
      </c>
      <c r="F175" s="3"/>
      <c r="G175" s="11">
        <f t="shared" si="2"/>
        <v>0</v>
      </c>
      <c r="H175" s="12"/>
      <c r="I175" s="4"/>
    </row>
    <row r="176" spans="1:9" ht="12.75">
      <c r="A176" s="9">
        <v>168</v>
      </c>
      <c r="B176" s="23" t="s">
        <v>424</v>
      </c>
      <c r="C176" s="22" t="s">
        <v>425</v>
      </c>
      <c r="D176" s="22" t="s">
        <v>141</v>
      </c>
      <c r="E176" s="31">
        <v>1</v>
      </c>
      <c r="F176" s="3"/>
      <c r="G176" s="11">
        <f t="shared" si="2"/>
        <v>0</v>
      </c>
      <c r="H176" s="12"/>
      <c r="I176" s="4"/>
    </row>
    <row r="177" spans="1:9" ht="12.75">
      <c r="A177" s="9">
        <v>169</v>
      </c>
      <c r="B177" s="23" t="s">
        <v>426</v>
      </c>
      <c r="C177" s="22" t="s">
        <v>427</v>
      </c>
      <c r="D177" s="22" t="s">
        <v>24</v>
      </c>
      <c r="E177" s="31">
        <v>1</v>
      </c>
      <c r="F177" s="3"/>
      <c r="G177" s="11">
        <f t="shared" si="2"/>
        <v>0</v>
      </c>
      <c r="H177" s="12"/>
      <c r="I177" s="4"/>
    </row>
    <row r="178" spans="1:9" ht="12.75">
      <c r="A178" s="9">
        <v>170</v>
      </c>
      <c r="B178" s="23" t="s">
        <v>428</v>
      </c>
      <c r="C178" s="22" t="s">
        <v>191</v>
      </c>
      <c r="D178" s="22" t="s">
        <v>111</v>
      </c>
      <c r="E178" s="31">
        <v>105</v>
      </c>
      <c r="F178" s="3"/>
      <c r="G178" s="11">
        <f t="shared" si="2"/>
        <v>0</v>
      </c>
      <c r="H178" s="12"/>
      <c r="I178" s="4"/>
    </row>
    <row r="179" spans="1:9" ht="12.75">
      <c r="A179" s="9">
        <v>171</v>
      </c>
      <c r="B179" s="23" t="s">
        <v>429</v>
      </c>
      <c r="C179" s="22" t="s">
        <v>430</v>
      </c>
      <c r="D179" s="22" t="s">
        <v>18</v>
      </c>
      <c r="E179" s="31">
        <v>12</v>
      </c>
      <c r="F179" s="3"/>
      <c r="G179" s="11">
        <f t="shared" si="2"/>
        <v>0</v>
      </c>
      <c r="H179" s="12"/>
      <c r="I179" s="4"/>
    </row>
    <row r="180" spans="1:9" ht="12.75">
      <c r="A180" s="9">
        <v>172</v>
      </c>
      <c r="B180" s="23" t="s">
        <v>431</v>
      </c>
      <c r="C180" s="22" t="s">
        <v>432</v>
      </c>
      <c r="D180" s="22" t="s">
        <v>111</v>
      </c>
      <c r="E180" s="31">
        <v>2</v>
      </c>
      <c r="F180" s="3"/>
      <c r="G180" s="11">
        <f t="shared" si="2"/>
        <v>0</v>
      </c>
      <c r="H180" s="12"/>
      <c r="I180" s="4"/>
    </row>
    <row r="181" spans="1:9" ht="12.75">
      <c r="A181" s="9">
        <v>173</v>
      </c>
      <c r="B181" s="23" t="s">
        <v>433</v>
      </c>
      <c r="C181" s="22" t="s">
        <v>434</v>
      </c>
      <c r="D181" s="22" t="s">
        <v>111</v>
      </c>
      <c r="E181" s="31">
        <v>1</v>
      </c>
      <c r="F181" s="3"/>
      <c r="G181" s="11">
        <f t="shared" si="2"/>
        <v>0</v>
      </c>
      <c r="H181" s="12"/>
      <c r="I181" s="4"/>
    </row>
    <row r="182" spans="1:9" ht="25.5">
      <c r="A182" s="9">
        <v>174</v>
      </c>
      <c r="B182" s="23" t="s">
        <v>435</v>
      </c>
      <c r="C182" s="22" t="s">
        <v>10</v>
      </c>
      <c r="D182" s="22" t="s">
        <v>255</v>
      </c>
      <c r="E182" s="31">
        <v>1</v>
      </c>
      <c r="F182" s="3"/>
      <c r="G182" s="11">
        <f t="shared" si="2"/>
        <v>0</v>
      </c>
      <c r="H182" s="12"/>
      <c r="I182" s="4"/>
    </row>
    <row r="183" spans="1:9" ht="25.5">
      <c r="A183" s="9">
        <v>175</v>
      </c>
      <c r="B183" s="23" t="s">
        <v>436</v>
      </c>
      <c r="C183" s="22" t="s">
        <v>23</v>
      </c>
      <c r="D183" s="22" t="s">
        <v>188</v>
      </c>
      <c r="E183" s="31">
        <v>9</v>
      </c>
      <c r="F183" s="3"/>
      <c r="G183" s="11">
        <f t="shared" si="2"/>
        <v>0</v>
      </c>
      <c r="H183" s="12"/>
      <c r="I183" s="4"/>
    </row>
    <row r="184" spans="1:9" ht="25.5">
      <c r="A184" s="9">
        <v>176</v>
      </c>
      <c r="B184" s="23" t="s">
        <v>437</v>
      </c>
      <c r="C184" s="22" t="s">
        <v>23</v>
      </c>
      <c r="D184" s="22" t="s">
        <v>12</v>
      </c>
      <c r="E184" s="31">
        <v>8</v>
      </c>
      <c r="F184" s="3"/>
      <c r="G184" s="11">
        <f t="shared" si="2"/>
        <v>0</v>
      </c>
      <c r="H184" s="12"/>
      <c r="I184" s="4"/>
    </row>
    <row r="185" spans="1:9" ht="12.75">
      <c r="A185" s="9">
        <v>177</v>
      </c>
      <c r="B185" s="23" t="s">
        <v>438</v>
      </c>
      <c r="C185" s="22" t="s">
        <v>197</v>
      </c>
      <c r="D185" s="22" t="s">
        <v>25</v>
      </c>
      <c r="E185" s="31">
        <v>1</v>
      </c>
      <c r="F185" s="3"/>
      <c r="G185" s="11">
        <f t="shared" si="2"/>
        <v>0</v>
      </c>
      <c r="H185" s="12"/>
      <c r="I185" s="4"/>
    </row>
    <row r="186" spans="1:9" ht="12.75">
      <c r="A186" s="9">
        <v>178</v>
      </c>
      <c r="B186" s="23" t="s">
        <v>439</v>
      </c>
      <c r="C186" s="22" t="s">
        <v>150</v>
      </c>
      <c r="D186" s="22" t="s">
        <v>440</v>
      </c>
      <c r="E186" s="31">
        <v>3</v>
      </c>
      <c r="F186" s="3"/>
      <c r="G186" s="11">
        <f t="shared" si="2"/>
        <v>0</v>
      </c>
      <c r="H186" s="12"/>
      <c r="I186" s="4"/>
    </row>
    <row r="187" spans="1:9" ht="12.75">
      <c r="A187" s="9">
        <v>179</v>
      </c>
      <c r="B187" s="23" t="s">
        <v>441</v>
      </c>
      <c r="C187" s="22" t="s">
        <v>442</v>
      </c>
      <c r="D187" s="22" t="s">
        <v>443</v>
      </c>
      <c r="E187" s="31">
        <v>2</v>
      </c>
      <c r="F187" s="3"/>
      <c r="G187" s="11">
        <f t="shared" si="2"/>
        <v>0</v>
      </c>
      <c r="H187" s="12"/>
      <c r="I187" s="4"/>
    </row>
    <row r="188" spans="1:9" ht="12.75">
      <c r="A188" s="9">
        <v>180</v>
      </c>
      <c r="B188" s="24" t="s">
        <v>444</v>
      </c>
      <c r="C188" s="20" t="s">
        <v>15</v>
      </c>
      <c r="D188" s="20" t="s">
        <v>186</v>
      </c>
      <c r="E188" s="30">
        <v>10</v>
      </c>
      <c r="F188" s="3"/>
      <c r="G188" s="11">
        <f t="shared" si="2"/>
        <v>0</v>
      </c>
      <c r="H188" s="12"/>
      <c r="I188" s="4"/>
    </row>
    <row r="189" spans="1:9" ht="12.75">
      <c r="A189" s="9">
        <v>181</v>
      </c>
      <c r="B189" s="23" t="s">
        <v>445</v>
      </c>
      <c r="C189" s="22" t="s">
        <v>446</v>
      </c>
      <c r="D189" s="22" t="s">
        <v>111</v>
      </c>
      <c r="E189" s="31">
        <v>1</v>
      </c>
      <c r="F189" s="3"/>
      <c r="G189" s="11">
        <f t="shared" si="2"/>
        <v>0</v>
      </c>
      <c r="H189" s="12"/>
      <c r="I189" s="4"/>
    </row>
    <row r="190" spans="1:9" ht="12.75">
      <c r="A190" s="9">
        <v>182</v>
      </c>
      <c r="B190" s="23" t="s">
        <v>447</v>
      </c>
      <c r="C190" s="22" t="s">
        <v>276</v>
      </c>
      <c r="D190" s="22" t="s">
        <v>448</v>
      </c>
      <c r="E190" s="31">
        <v>5</v>
      </c>
      <c r="F190" s="3"/>
      <c r="G190" s="11">
        <f t="shared" si="2"/>
        <v>0</v>
      </c>
      <c r="H190" s="12"/>
      <c r="I190" s="4"/>
    </row>
    <row r="191" spans="1:9" ht="12.75">
      <c r="A191" s="9">
        <v>183</v>
      </c>
      <c r="B191" s="23" t="s">
        <v>449</v>
      </c>
      <c r="C191" s="22" t="s">
        <v>450</v>
      </c>
      <c r="D191" s="22" t="s">
        <v>451</v>
      </c>
      <c r="E191" s="31">
        <v>1</v>
      </c>
      <c r="F191" s="3"/>
      <c r="G191" s="11">
        <f t="shared" si="2"/>
        <v>0</v>
      </c>
      <c r="H191" s="12"/>
      <c r="I191" s="4"/>
    </row>
    <row r="192" spans="1:9" ht="12.75">
      <c r="A192" s="9">
        <v>184</v>
      </c>
      <c r="B192" s="23" t="s">
        <v>452</v>
      </c>
      <c r="C192" s="22" t="s">
        <v>330</v>
      </c>
      <c r="D192" s="22" t="s">
        <v>453</v>
      </c>
      <c r="E192" s="31">
        <v>27</v>
      </c>
      <c r="F192" s="3"/>
      <c r="G192" s="11">
        <f t="shared" si="2"/>
        <v>0</v>
      </c>
      <c r="H192" s="12"/>
      <c r="I192" s="4"/>
    </row>
    <row r="193" spans="1:9" ht="12.75">
      <c r="A193" s="9">
        <v>185</v>
      </c>
      <c r="B193" s="23" t="s">
        <v>454</v>
      </c>
      <c r="C193" s="22" t="s">
        <v>455</v>
      </c>
      <c r="D193" s="22" t="s">
        <v>456</v>
      </c>
      <c r="E193" s="31">
        <v>12</v>
      </c>
      <c r="F193" s="3"/>
      <c r="G193" s="11">
        <f t="shared" si="2"/>
        <v>0</v>
      </c>
      <c r="H193" s="12"/>
      <c r="I193" s="4"/>
    </row>
    <row r="194" spans="1:9" ht="12.75">
      <c r="A194" s="9">
        <v>186</v>
      </c>
      <c r="B194" s="23" t="s">
        <v>457</v>
      </c>
      <c r="C194" s="22" t="s">
        <v>6</v>
      </c>
      <c r="D194" s="22" t="s">
        <v>7</v>
      </c>
      <c r="E194" s="31">
        <v>3</v>
      </c>
      <c r="F194" s="3"/>
      <c r="G194" s="11">
        <f t="shared" si="2"/>
        <v>0</v>
      </c>
      <c r="H194" s="12"/>
      <c r="I194" s="4"/>
    </row>
    <row r="195" spans="1:9" ht="25.5">
      <c r="A195" s="9">
        <v>187</v>
      </c>
      <c r="B195" s="23" t="s">
        <v>458</v>
      </c>
      <c r="C195" s="22" t="s">
        <v>282</v>
      </c>
      <c r="D195" s="22" t="s">
        <v>188</v>
      </c>
      <c r="E195" s="31">
        <v>1</v>
      </c>
      <c r="F195" s="3"/>
      <c r="G195" s="11">
        <f t="shared" si="2"/>
        <v>0</v>
      </c>
      <c r="H195" s="12"/>
      <c r="I195" s="4"/>
    </row>
    <row r="196" spans="1:9" ht="25.5">
      <c r="A196" s="9">
        <v>188</v>
      </c>
      <c r="B196" s="23" t="s">
        <v>459</v>
      </c>
      <c r="C196" s="22" t="s">
        <v>10</v>
      </c>
      <c r="D196" s="22" t="s">
        <v>460</v>
      </c>
      <c r="E196" s="31">
        <v>1</v>
      </c>
      <c r="F196" s="3"/>
      <c r="G196" s="11">
        <f t="shared" si="2"/>
        <v>0</v>
      </c>
      <c r="H196" s="12"/>
      <c r="I196" s="4"/>
    </row>
    <row r="197" spans="1:9" ht="12.75">
      <c r="A197" s="9">
        <v>189</v>
      </c>
      <c r="B197" s="23" t="s">
        <v>461</v>
      </c>
      <c r="C197" s="22" t="s">
        <v>462</v>
      </c>
      <c r="D197" s="22" t="s">
        <v>111</v>
      </c>
      <c r="E197" s="31">
        <v>1</v>
      </c>
      <c r="F197" s="3"/>
      <c r="G197" s="11">
        <f t="shared" si="2"/>
        <v>0</v>
      </c>
      <c r="H197" s="12"/>
      <c r="I197" s="4"/>
    </row>
    <row r="198" spans="1:9" ht="25.5">
      <c r="A198" s="9">
        <v>190</v>
      </c>
      <c r="B198" s="23" t="s">
        <v>463</v>
      </c>
      <c r="C198" s="22" t="s">
        <v>464</v>
      </c>
      <c r="D198" s="22" t="s">
        <v>465</v>
      </c>
      <c r="E198" s="31">
        <v>1</v>
      </c>
      <c r="F198" s="3"/>
      <c r="G198" s="11">
        <f t="shared" si="2"/>
        <v>0</v>
      </c>
      <c r="H198" s="12"/>
      <c r="I198" s="4"/>
    </row>
    <row r="199" spans="1:9" ht="12.75">
      <c r="A199" s="9">
        <v>191</v>
      </c>
      <c r="B199" s="23" t="s">
        <v>466</v>
      </c>
      <c r="C199" s="22" t="s">
        <v>464</v>
      </c>
      <c r="D199" s="22" t="s">
        <v>467</v>
      </c>
      <c r="E199" s="31">
        <v>1</v>
      </c>
      <c r="F199" s="3"/>
      <c r="G199" s="11">
        <f t="shared" si="2"/>
        <v>0</v>
      </c>
      <c r="H199" s="12"/>
      <c r="I199" s="4"/>
    </row>
    <row r="200" spans="1:9" ht="12.75">
      <c r="A200" s="9">
        <v>192</v>
      </c>
      <c r="B200" s="23" t="s">
        <v>468</v>
      </c>
      <c r="C200" s="22" t="s">
        <v>469</v>
      </c>
      <c r="D200" s="22" t="s">
        <v>470</v>
      </c>
      <c r="E200" s="31">
        <v>10</v>
      </c>
      <c r="F200" s="3"/>
      <c r="G200" s="11">
        <f t="shared" si="2"/>
        <v>0</v>
      </c>
      <c r="H200" s="12"/>
      <c r="I200" s="4"/>
    </row>
    <row r="201" spans="1:9" ht="12.75">
      <c r="A201" s="9">
        <v>193</v>
      </c>
      <c r="B201" s="23" t="s">
        <v>471</v>
      </c>
      <c r="C201" s="22" t="s">
        <v>472</v>
      </c>
      <c r="D201" s="22" t="s">
        <v>111</v>
      </c>
      <c r="E201" s="31">
        <v>1</v>
      </c>
      <c r="F201" s="3"/>
      <c r="G201" s="11">
        <f aca="true" t="shared" si="3" ref="G201:G264">ROUND(E201*F201,2)</f>
        <v>0</v>
      </c>
      <c r="H201" s="12"/>
      <c r="I201" s="4"/>
    </row>
    <row r="202" spans="1:9" ht="12.75">
      <c r="A202" s="9">
        <v>194</v>
      </c>
      <c r="B202" s="23" t="s">
        <v>473</v>
      </c>
      <c r="C202" s="22" t="s">
        <v>325</v>
      </c>
      <c r="D202" s="22" t="s">
        <v>474</v>
      </c>
      <c r="E202" s="31">
        <v>1</v>
      </c>
      <c r="F202" s="3"/>
      <c r="G202" s="11">
        <f t="shared" si="3"/>
        <v>0</v>
      </c>
      <c r="H202" s="12"/>
      <c r="I202" s="4"/>
    </row>
    <row r="203" spans="1:9" ht="12.75">
      <c r="A203" s="9">
        <v>195</v>
      </c>
      <c r="B203" s="23" t="s">
        <v>475</v>
      </c>
      <c r="C203" s="22" t="s">
        <v>203</v>
      </c>
      <c r="D203" s="22" t="s">
        <v>141</v>
      </c>
      <c r="E203" s="31">
        <v>10</v>
      </c>
      <c r="F203" s="3"/>
      <c r="G203" s="11">
        <f t="shared" si="3"/>
        <v>0</v>
      </c>
      <c r="H203" s="12"/>
      <c r="I203" s="4"/>
    </row>
    <row r="204" spans="1:9" ht="12.75">
      <c r="A204" s="9">
        <v>196</v>
      </c>
      <c r="B204" s="23" t="s">
        <v>476</v>
      </c>
      <c r="C204" s="22" t="s">
        <v>477</v>
      </c>
      <c r="D204" s="22" t="s">
        <v>478</v>
      </c>
      <c r="E204" s="31">
        <v>2</v>
      </c>
      <c r="F204" s="3"/>
      <c r="G204" s="11">
        <f t="shared" si="3"/>
        <v>0</v>
      </c>
      <c r="H204" s="12"/>
      <c r="I204" s="4"/>
    </row>
    <row r="205" spans="1:9" ht="12.75">
      <c r="A205" s="9">
        <v>197</v>
      </c>
      <c r="B205" s="23" t="s">
        <v>479</v>
      </c>
      <c r="C205" s="22" t="s">
        <v>480</v>
      </c>
      <c r="D205" s="22" t="s">
        <v>481</v>
      </c>
      <c r="E205" s="31">
        <v>10</v>
      </c>
      <c r="F205" s="3"/>
      <c r="G205" s="11">
        <f t="shared" si="3"/>
        <v>0</v>
      </c>
      <c r="H205" s="12"/>
      <c r="I205" s="4"/>
    </row>
    <row r="206" spans="1:9" ht="12.75">
      <c r="A206" s="9">
        <v>198</v>
      </c>
      <c r="B206" s="23" t="s">
        <v>482</v>
      </c>
      <c r="C206" s="22" t="s">
        <v>239</v>
      </c>
      <c r="D206" s="22" t="s">
        <v>111</v>
      </c>
      <c r="E206" s="31">
        <v>100</v>
      </c>
      <c r="F206" s="3"/>
      <c r="G206" s="11">
        <f t="shared" si="3"/>
        <v>0</v>
      </c>
      <c r="H206" s="12"/>
      <c r="I206" s="4"/>
    </row>
    <row r="207" spans="1:9" ht="12.75">
      <c r="A207" s="9">
        <v>199</v>
      </c>
      <c r="B207" s="23" t="s">
        <v>483</v>
      </c>
      <c r="C207" s="22" t="s">
        <v>484</v>
      </c>
      <c r="D207" s="22" t="s">
        <v>111</v>
      </c>
      <c r="E207" s="31">
        <v>1</v>
      </c>
      <c r="F207" s="3"/>
      <c r="G207" s="11">
        <f t="shared" si="3"/>
        <v>0</v>
      </c>
      <c r="H207" s="12"/>
      <c r="I207" s="4"/>
    </row>
    <row r="208" spans="1:9" ht="12.75">
      <c r="A208" s="9">
        <v>200</v>
      </c>
      <c r="B208" s="23" t="s">
        <v>485</v>
      </c>
      <c r="C208" s="22" t="s">
        <v>486</v>
      </c>
      <c r="D208" s="22" t="s">
        <v>111</v>
      </c>
      <c r="E208" s="31">
        <v>7</v>
      </c>
      <c r="F208" s="3"/>
      <c r="G208" s="11">
        <f t="shared" si="3"/>
        <v>0</v>
      </c>
      <c r="H208" s="12"/>
      <c r="I208" s="4"/>
    </row>
    <row r="209" spans="1:9" ht="25.5">
      <c r="A209" s="9">
        <v>201</v>
      </c>
      <c r="B209" s="23" t="s">
        <v>487</v>
      </c>
      <c r="C209" s="22" t="s">
        <v>488</v>
      </c>
      <c r="D209" s="22" t="s">
        <v>489</v>
      </c>
      <c r="E209" s="31">
        <v>5</v>
      </c>
      <c r="F209" s="3"/>
      <c r="G209" s="11">
        <f t="shared" si="3"/>
        <v>0</v>
      </c>
      <c r="H209" s="12"/>
      <c r="I209" s="4"/>
    </row>
    <row r="210" spans="1:9" ht="12.75">
      <c r="A210" s="9">
        <v>202</v>
      </c>
      <c r="B210" s="23" t="s">
        <v>490</v>
      </c>
      <c r="C210" s="22" t="s">
        <v>491</v>
      </c>
      <c r="D210" s="22" t="s">
        <v>123</v>
      </c>
      <c r="E210" s="31">
        <v>35</v>
      </c>
      <c r="F210" s="3"/>
      <c r="G210" s="11">
        <f t="shared" si="3"/>
        <v>0</v>
      </c>
      <c r="H210" s="12"/>
      <c r="I210" s="4"/>
    </row>
    <row r="211" spans="1:9" ht="12.75">
      <c r="A211" s="9">
        <v>203</v>
      </c>
      <c r="B211" s="23" t="s">
        <v>492</v>
      </c>
      <c r="C211" s="22" t="s">
        <v>6</v>
      </c>
      <c r="D211" s="22" t="s">
        <v>123</v>
      </c>
      <c r="E211" s="31">
        <v>25</v>
      </c>
      <c r="F211" s="3"/>
      <c r="G211" s="11">
        <f t="shared" si="3"/>
        <v>0</v>
      </c>
      <c r="H211" s="12"/>
      <c r="I211" s="4"/>
    </row>
    <row r="212" spans="1:9" ht="25.5">
      <c r="A212" s="9">
        <v>204</v>
      </c>
      <c r="B212" s="23" t="s">
        <v>493</v>
      </c>
      <c r="C212" s="22" t="s">
        <v>494</v>
      </c>
      <c r="D212" s="22" t="s">
        <v>495</v>
      </c>
      <c r="E212" s="31">
        <v>5</v>
      </c>
      <c r="F212" s="3"/>
      <c r="G212" s="11">
        <f t="shared" si="3"/>
        <v>0</v>
      </c>
      <c r="H212" s="12"/>
      <c r="I212" s="4"/>
    </row>
    <row r="213" spans="1:9" ht="12.75">
      <c r="A213" s="9">
        <v>205</v>
      </c>
      <c r="B213" s="23" t="s">
        <v>496</v>
      </c>
      <c r="C213" s="22" t="s">
        <v>497</v>
      </c>
      <c r="D213" s="22" t="s">
        <v>498</v>
      </c>
      <c r="E213" s="31">
        <v>5</v>
      </c>
      <c r="F213" s="3"/>
      <c r="G213" s="11">
        <f t="shared" si="3"/>
        <v>0</v>
      </c>
      <c r="H213" s="12"/>
      <c r="I213" s="4"/>
    </row>
    <row r="214" spans="1:9" ht="12.75">
      <c r="A214" s="9">
        <v>206</v>
      </c>
      <c r="B214" s="23" t="s">
        <v>499</v>
      </c>
      <c r="C214" s="22" t="s">
        <v>500</v>
      </c>
      <c r="D214" s="22" t="s">
        <v>111</v>
      </c>
      <c r="E214" s="31">
        <v>1</v>
      </c>
      <c r="F214" s="3"/>
      <c r="G214" s="11">
        <f t="shared" si="3"/>
        <v>0</v>
      </c>
      <c r="H214" s="12"/>
      <c r="I214" s="4"/>
    </row>
    <row r="215" spans="1:9" ht="12.75">
      <c r="A215" s="9">
        <v>207</v>
      </c>
      <c r="B215" s="23" t="s">
        <v>501</v>
      </c>
      <c r="C215" s="22" t="s">
        <v>276</v>
      </c>
      <c r="D215" s="22" t="s">
        <v>394</v>
      </c>
      <c r="E215" s="31">
        <v>25</v>
      </c>
      <c r="F215" s="3"/>
      <c r="G215" s="11">
        <f t="shared" si="3"/>
        <v>0</v>
      </c>
      <c r="H215" s="12"/>
      <c r="I215" s="4"/>
    </row>
    <row r="216" spans="1:9" ht="12.75">
      <c r="A216" s="9">
        <v>208</v>
      </c>
      <c r="B216" s="23" t="s">
        <v>502</v>
      </c>
      <c r="C216" s="22" t="s">
        <v>191</v>
      </c>
      <c r="D216" s="22" t="s">
        <v>17</v>
      </c>
      <c r="E216" s="31">
        <v>1</v>
      </c>
      <c r="F216" s="3"/>
      <c r="G216" s="11">
        <f t="shared" si="3"/>
        <v>0</v>
      </c>
      <c r="H216" s="12"/>
      <c r="I216" s="4"/>
    </row>
    <row r="217" spans="1:9" ht="12.75">
      <c r="A217" s="9">
        <v>209</v>
      </c>
      <c r="B217" s="23" t="s">
        <v>503</v>
      </c>
      <c r="C217" s="22" t="s">
        <v>239</v>
      </c>
      <c r="D217" s="22" t="s">
        <v>111</v>
      </c>
      <c r="E217" s="31">
        <v>1</v>
      </c>
      <c r="F217" s="3"/>
      <c r="G217" s="11">
        <f t="shared" si="3"/>
        <v>0</v>
      </c>
      <c r="H217" s="12"/>
      <c r="I217" s="4"/>
    </row>
    <row r="218" spans="1:9" ht="12.75">
      <c r="A218" s="9">
        <v>210</v>
      </c>
      <c r="B218" s="23" t="s">
        <v>504</v>
      </c>
      <c r="C218" s="22" t="s">
        <v>26</v>
      </c>
      <c r="D218" s="22" t="s">
        <v>19</v>
      </c>
      <c r="E218" s="31">
        <v>5</v>
      </c>
      <c r="F218" s="3"/>
      <c r="G218" s="11">
        <f t="shared" si="3"/>
        <v>0</v>
      </c>
      <c r="H218" s="12"/>
      <c r="I218" s="4"/>
    </row>
    <row r="219" spans="1:9" ht="25.5">
      <c r="A219" s="9">
        <v>211</v>
      </c>
      <c r="B219" s="23" t="s">
        <v>505</v>
      </c>
      <c r="C219" s="22" t="s">
        <v>197</v>
      </c>
      <c r="D219" s="22" t="s">
        <v>186</v>
      </c>
      <c r="E219" s="31">
        <v>2</v>
      </c>
      <c r="F219" s="3"/>
      <c r="G219" s="11">
        <f t="shared" si="3"/>
        <v>0</v>
      </c>
      <c r="H219" s="12"/>
      <c r="I219" s="4"/>
    </row>
    <row r="220" spans="1:9" ht="25.5">
      <c r="A220" s="9">
        <v>212</v>
      </c>
      <c r="B220" s="23" t="s">
        <v>506</v>
      </c>
      <c r="C220" s="22" t="s">
        <v>197</v>
      </c>
      <c r="D220" s="22" t="s">
        <v>507</v>
      </c>
      <c r="E220" s="31">
        <v>2</v>
      </c>
      <c r="F220" s="3"/>
      <c r="G220" s="11">
        <f t="shared" si="3"/>
        <v>0</v>
      </c>
      <c r="H220" s="12"/>
      <c r="I220" s="4"/>
    </row>
    <row r="221" spans="1:9" ht="12.75">
      <c r="A221" s="9">
        <v>213</v>
      </c>
      <c r="B221" s="23" t="s">
        <v>508</v>
      </c>
      <c r="C221" s="22" t="s">
        <v>105</v>
      </c>
      <c r="D221" s="22" t="s">
        <v>279</v>
      </c>
      <c r="E221" s="31">
        <v>1</v>
      </c>
      <c r="F221" s="3"/>
      <c r="G221" s="11">
        <f t="shared" si="3"/>
        <v>0</v>
      </c>
      <c r="H221" s="12"/>
      <c r="I221" s="4"/>
    </row>
    <row r="222" spans="1:9" ht="12.75">
      <c r="A222" s="9">
        <v>214</v>
      </c>
      <c r="B222" s="23" t="s">
        <v>509</v>
      </c>
      <c r="C222" s="22" t="s">
        <v>239</v>
      </c>
      <c r="D222" s="22" t="s">
        <v>111</v>
      </c>
      <c r="E222" s="31">
        <v>1</v>
      </c>
      <c r="F222" s="3"/>
      <c r="G222" s="11">
        <f t="shared" si="3"/>
        <v>0</v>
      </c>
      <c r="H222" s="12"/>
      <c r="I222" s="4"/>
    </row>
    <row r="223" spans="1:9" ht="12.75">
      <c r="A223" s="9">
        <v>215</v>
      </c>
      <c r="B223" s="23" t="s">
        <v>510</v>
      </c>
      <c r="C223" s="22" t="s">
        <v>511</v>
      </c>
      <c r="D223" s="22" t="s">
        <v>111</v>
      </c>
      <c r="E223" s="31">
        <v>25</v>
      </c>
      <c r="F223" s="3"/>
      <c r="G223" s="11">
        <f t="shared" si="3"/>
        <v>0</v>
      </c>
      <c r="H223" s="12"/>
      <c r="I223" s="4"/>
    </row>
    <row r="224" spans="1:9" ht="12.75">
      <c r="A224" s="9">
        <v>216</v>
      </c>
      <c r="B224" s="23" t="s">
        <v>512</v>
      </c>
      <c r="C224" s="22" t="s">
        <v>513</v>
      </c>
      <c r="D224" s="22" t="s">
        <v>514</v>
      </c>
      <c r="E224" s="31">
        <v>8</v>
      </c>
      <c r="F224" s="3"/>
      <c r="G224" s="11">
        <f t="shared" si="3"/>
        <v>0</v>
      </c>
      <c r="H224" s="12"/>
      <c r="I224" s="4"/>
    </row>
    <row r="225" spans="1:9" ht="12.75">
      <c r="A225" s="9">
        <v>217</v>
      </c>
      <c r="B225" s="23" t="s">
        <v>515</v>
      </c>
      <c r="C225" s="22" t="s">
        <v>516</v>
      </c>
      <c r="D225" s="22" t="s">
        <v>517</v>
      </c>
      <c r="E225" s="31">
        <v>1</v>
      </c>
      <c r="F225" s="3"/>
      <c r="G225" s="11">
        <f t="shared" si="3"/>
        <v>0</v>
      </c>
      <c r="H225" s="12"/>
      <c r="I225" s="4"/>
    </row>
    <row r="226" spans="1:9" ht="12.75">
      <c r="A226" s="9">
        <v>218</v>
      </c>
      <c r="B226" s="23" t="s">
        <v>518</v>
      </c>
      <c r="C226" s="22" t="s">
        <v>519</v>
      </c>
      <c r="D226" s="22" t="s">
        <v>298</v>
      </c>
      <c r="E226" s="31">
        <v>1</v>
      </c>
      <c r="F226" s="3"/>
      <c r="G226" s="11">
        <f t="shared" si="3"/>
        <v>0</v>
      </c>
      <c r="H226" s="12"/>
      <c r="I226" s="4"/>
    </row>
    <row r="227" spans="1:9" ht="12.75">
      <c r="A227" s="9">
        <v>219</v>
      </c>
      <c r="B227" s="23" t="s">
        <v>520</v>
      </c>
      <c r="C227" s="22" t="s">
        <v>519</v>
      </c>
      <c r="D227" s="22" t="s">
        <v>18</v>
      </c>
      <c r="E227" s="31">
        <v>1</v>
      </c>
      <c r="F227" s="3"/>
      <c r="G227" s="11">
        <f t="shared" si="3"/>
        <v>0</v>
      </c>
      <c r="H227" s="12"/>
      <c r="I227" s="4"/>
    </row>
    <row r="228" spans="1:9" ht="12.75">
      <c r="A228" s="9">
        <v>220</v>
      </c>
      <c r="B228" s="23" t="s">
        <v>521</v>
      </c>
      <c r="C228" s="22" t="s">
        <v>23</v>
      </c>
      <c r="D228" s="22" t="s">
        <v>188</v>
      </c>
      <c r="E228" s="31">
        <v>1</v>
      </c>
      <c r="F228" s="3"/>
      <c r="G228" s="11">
        <f t="shared" si="3"/>
        <v>0</v>
      </c>
      <c r="H228" s="12"/>
      <c r="I228" s="4"/>
    </row>
    <row r="229" spans="1:9" ht="12.75">
      <c r="A229" s="9">
        <v>221</v>
      </c>
      <c r="B229" s="23" t="s">
        <v>522</v>
      </c>
      <c r="C229" s="22" t="s">
        <v>6</v>
      </c>
      <c r="D229" s="22" t="s">
        <v>523</v>
      </c>
      <c r="E229" s="31">
        <v>2</v>
      </c>
      <c r="F229" s="3"/>
      <c r="G229" s="11">
        <f t="shared" si="3"/>
        <v>0</v>
      </c>
      <c r="H229" s="12"/>
      <c r="I229" s="4"/>
    </row>
    <row r="230" spans="1:9" ht="12.75">
      <c r="A230" s="9">
        <v>222</v>
      </c>
      <c r="B230" s="23" t="s">
        <v>524</v>
      </c>
      <c r="C230" s="22" t="s">
        <v>6</v>
      </c>
      <c r="D230" s="22" t="s">
        <v>525</v>
      </c>
      <c r="E230" s="31">
        <v>5</v>
      </c>
      <c r="F230" s="3"/>
      <c r="G230" s="11">
        <f t="shared" si="3"/>
        <v>0</v>
      </c>
      <c r="H230" s="12"/>
      <c r="I230" s="4"/>
    </row>
    <row r="231" spans="1:9" ht="12.75">
      <c r="A231" s="9">
        <v>223</v>
      </c>
      <c r="B231" s="23" t="s">
        <v>526</v>
      </c>
      <c r="C231" s="22" t="s">
        <v>6</v>
      </c>
      <c r="D231" s="22" t="s">
        <v>527</v>
      </c>
      <c r="E231" s="31">
        <v>2</v>
      </c>
      <c r="F231" s="3"/>
      <c r="G231" s="11">
        <f t="shared" si="3"/>
        <v>0</v>
      </c>
      <c r="H231" s="12"/>
      <c r="I231" s="4"/>
    </row>
    <row r="232" spans="1:9" ht="12.75">
      <c r="A232" s="9">
        <v>224</v>
      </c>
      <c r="B232" s="23" t="s">
        <v>528</v>
      </c>
      <c r="C232" s="22" t="s">
        <v>22</v>
      </c>
      <c r="D232" s="22" t="s">
        <v>529</v>
      </c>
      <c r="E232" s="31">
        <v>1</v>
      </c>
      <c r="F232" s="3"/>
      <c r="G232" s="11">
        <f t="shared" si="3"/>
        <v>0</v>
      </c>
      <c r="H232" s="12"/>
      <c r="I232" s="4"/>
    </row>
    <row r="233" spans="1:9" ht="12.75">
      <c r="A233" s="9">
        <v>225</v>
      </c>
      <c r="B233" s="23" t="s">
        <v>530</v>
      </c>
      <c r="C233" s="22" t="s">
        <v>531</v>
      </c>
      <c r="D233" s="22" t="s">
        <v>289</v>
      </c>
      <c r="E233" s="31">
        <v>20</v>
      </c>
      <c r="F233" s="3"/>
      <c r="G233" s="11">
        <f t="shared" si="3"/>
        <v>0</v>
      </c>
      <c r="H233" s="12"/>
      <c r="I233" s="4"/>
    </row>
    <row r="234" spans="1:9" ht="12.75">
      <c r="A234" s="9">
        <v>226</v>
      </c>
      <c r="B234" s="23" t="s">
        <v>532</v>
      </c>
      <c r="C234" s="22" t="s">
        <v>386</v>
      </c>
      <c r="D234" s="22" t="s">
        <v>111</v>
      </c>
      <c r="E234" s="31">
        <v>1</v>
      </c>
      <c r="F234" s="3"/>
      <c r="G234" s="11">
        <f t="shared" si="3"/>
        <v>0</v>
      </c>
      <c r="H234" s="12"/>
      <c r="I234" s="4"/>
    </row>
    <row r="235" spans="1:9" ht="25.5">
      <c r="A235" s="9">
        <v>227</v>
      </c>
      <c r="B235" s="23" t="s">
        <v>533</v>
      </c>
      <c r="C235" s="22" t="s">
        <v>10</v>
      </c>
      <c r="D235" s="22" t="s">
        <v>534</v>
      </c>
      <c r="E235" s="31">
        <v>10</v>
      </c>
      <c r="F235" s="3"/>
      <c r="G235" s="11">
        <f t="shared" si="3"/>
        <v>0</v>
      </c>
      <c r="H235" s="12"/>
      <c r="I235" s="4"/>
    </row>
    <row r="236" spans="1:9" ht="12.75">
      <c r="A236" s="9">
        <v>228</v>
      </c>
      <c r="B236" s="23" t="s">
        <v>535</v>
      </c>
      <c r="C236" s="22" t="s">
        <v>536</v>
      </c>
      <c r="D236" s="22" t="s">
        <v>111</v>
      </c>
      <c r="E236" s="31">
        <v>1</v>
      </c>
      <c r="F236" s="3"/>
      <c r="G236" s="11">
        <f t="shared" si="3"/>
        <v>0</v>
      </c>
      <c r="H236" s="12"/>
      <c r="I236" s="4"/>
    </row>
    <row r="237" spans="1:9" ht="12.75">
      <c r="A237" s="9">
        <v>229</v>
      </c>
      <c r="B237" s="23" t="s">
        <v>537</v>
      </c>
      <c r="C237" s="22" t="s">
        <v>538</v>
      </c>
      <c r="D237" s="22" t="s">
        <v>111</v>
      </c>
      <c r="E237" s="31">
        <v>15</v>
      </c>
      <c r="F237" s="3"/>
      <c r="G237" s="11">
        <f t="shared" si="3"/>
        <v>0</v>
      </c>
      <c r="H237" s="12"/>
      <c r="I237" s="4"/>
    </row>
    <row r="238" spans="1:9" ht="12.75">
      <c r="A238" s="9">
        <v>230</v>
      </c>
      <c r="B238" s="23" t="s">
        <v>539</v>
      </c>
      <c r="C238" s="22" t="s">
        <v>143</v>
      </c>
      <c r="D238" s="22" t="s">
        <v>540</v>
      </c>
      <c r="E238" s="31">
        <v>15</v>
      </c>
      <c r="F238" s="3"/>
      <c r="G238" s="11">
        <f t="shared" si="3"/>
        <v>0</v>
      </c>
      <c r="H238" s="12"/>
      <c r="I238" s="4"/>
    </row>
    <row r="239" spans="1:9" ht="12.75">
      <c r="A239" s="9">
        <v>231</v>
      </c>
      <c r="B239" s="23" t="s">
        <v>541</v>
      </c>
      <c r="C239" s="22" t="s">
        <v>400</v>
      </c>
      <c r="D239" s="22" t="s">
        <v>131</v>
      </c>
      <c r="E239" s="31">
        <v>10</v>
      </c>
      <c r="F239" s="3"/>
      <c r="G239" s="11">
        <f t="shared" si="3"/>
        <v>0</v>
      </c>
      <c r="H239" s="12"/>
      <c r="I239" s="4"/>
    </row>
    <row r="240" spans="1:9" ht="12.75">
      <c r="A240" s="9">
        <v>232</v>
      </c>
      <c r="B240" s="23" t="s">
        <v>542</v>
      </c>
      <c r="C240" s="22" t="s">
        <v>543</v>
      </c>
      <c r="D240" s="22" t="s">
        <v>544</v>
      </c>
      <c r="E240" s="31">
        <v>25</v>
      </c>
      <c r="F240" s="3"/>
      <c r="G240" s="11">
        <f t="shared" si="3"/>
        <v>0</v>
      </c>
      <c r="H240" s="12"/>
      <c r="I240" s="4"/>
    </row>
    <row r="241" spans="1:9" ht="12.75">
      <c r="A241" s="9">
        <v>233</v>
      </c>
      <c r="B241" s="23" t="s">
        <v>545</v>
      </c>
      <c r="C241" s="22" t="s">
        <v>546</v>
      </c>
      <c r="D241" s="22" t="s">
        <v>255</v>
      </c>
      <c r="E241" s="31">
        <v>1</v>
      </c>
      <c r="F241" s="3"/>
      <c r="G241" s="11">
        <f t="shared" si="3"/>
        <v>0</v>
      </c>
      <c r="H241" s="12"/>
      <c r="I241" s="4"/>
    </row>
    <row r="242" spans="1:9" ht="12.75">
      <c r="A242" s="9">
        <v>234</v>
      </c>
      <c r="B242" s="23" t="s">
        <v>547</v>
      </c>
      <c r="C242" s="22" t="s">
        <v>208</v>
      </c>
      <c r="D242" s="22" t="s">
        <v>111</v>
      </c>
      <c r="E242" s="31">
        <v>1</v>
      </c>
      <c r="F242" s="3"/>
      <c r="G242" s="11">
        <f t="shared" si="3"/>
        <v>0</v>
      </c>
      <c r="H242" s="12"/>
      <c r="I242" s="4"/>
    </row>
    <row r="243" spans="1:9" ht="12.75">
      <c r="A243" s="9">
        <v>235</v>
      </c>
      <c r="B243" s="23" t="s">
        <v>548</v>
      </c>
      <c r="C243" s="22" t="s">
        <v>325</v>
      </c>
      <c r="D243" s="22" t="s">
        <v>302</v>
      </c>
      <c r="E243" s="31">
        <v>5</v>
      </c>
      <c r="F243" s="3"/>
      <c r="G243" s="11">
        <f t="shared" si="3"/>
        <v>0</v>
      </c>
      <c r="H243" s="12"/>
      <c r="I243" s="4"/>
    </row>
    <row r="244" spans="1:9" ht="12.75">
      <c r="A244" s="9">
        <v>236</v>
      </c>
      <c r="B244" s="23" t="s">
        <v>549</v>
      </c>
      <c r="C244" s="22" t="s">
        <v>550</v>
      </c>
      <c r="D244" s="22" t="s">
        <v>186</v>
      </c>
      <c r="E244" s="31">
        <v>1</v>
      </c>
      <c r="F244" s="3"/>
      <c r="G244" s="11">
        <f t="shared" si="3"/>
        <v>0</v>
      </c>
      <c r="H244" s="12"/>
      <c r="I244" s="4"/>
    </row>
    <row r="245" spans="1:9" ht="12.75">
      <c r="A245" s="9">
        <v>237</v>
      </c>
      <c r="B245" s="23" t="s">
        <v>551</v>
      </c>
      <c r="C245" s="22" t="s">
        <v>371</v>
      </c>
      <c r="D245" s="22" t="s">
        <v>552</v>
      </c>
      <c r="E245" s="31">
        <v>1</v>
      </c>
      <c r="F245" s="3"/>
      <c r="G245" s="11">
        <f t="shared" si="3"/>
        <v>0</v>
      </c>
      <c r="H245" s="12"/>
      <c r="I245" s="4"/>
    </row>
    <row r="246" spans="1:9" ht="12.75">
      <c r="A246" s="9">
        <v>238</v>
      </c>
      <c r="B246" s="23" t="s">
        <v>553</v>
      </c>
      <c r="C246" s="22" t="s">
        <v>20</v>
      </c>
      <c r="D246" s="22" t="s">
        <v>24</v>
      </c>
      <c r="E246" s="31">
        <v>30</v>
      </c>
      <c r="F246" s="3"/>
      <c r="G246" s="11">
        <f t="shared" si="3"/>
        <v>0</v>
      </c>
      <c r="H246" s="12"/>
      <c r="I246" s="4"/>
    </row>
    <row r="247" spans="1:9" ht="12.75">
      <c r="A247" s="9">
        <v>239</v>
      </c>
      <c r="B247" s="23" t="s">
        <v>554</v>
      </c>
      <c r="C247" s="22" t="s">
        <v>555</v>
      </c>
      <c r="D247" s="22" t="s">
        <v>289</v>
      </c>
      <c r="E247" s="31">
        <v>4</v>
      </c>
      <c r="F247" s="3"/>
      <c r="G247" s="11">
        <f t="shared" si="3"/>
        <v>0</v>
      </c>
      <c r="H247" s="12"/>
      <c r="I247" s="4"/>
    </row>
    <row r="248" spans="1:9" ht="12.75">
      <c r="A248" s="9">
        <v>240</v>
      </c>
      <c r="B248" s="23" t="s">
        <v>556</v>
      </c>
      <c r="C248" s="22" t="s">
        <v>536</v>
      </c>
      <c r="D248" s="22" t="s">
        <v>557</v>
      </c>
      <c r="E248" s="31">
        <v>2</v>
      </c>
      <c r="F248" s="3"/>
      <c r="G248" s="11">
        <f t="shared" si="3"/>
        <v>0</v>
      </c>
      <c r="H248" s="12"/>
      <c r="I248" s="4"/>
    </row>
    <row r="249" spans="1:9" ht="12.75">
      <c r="A249" s="9">
        <v>241</v>
      </c>
      <c r="B249" s="23" t="s">
        <v>558</v>
      </c>
      <c r="C249" s="22" t="s">
        <v>536</v>
      </c>
      <c r="D249" s="22" t="s">
        <v>559</v>
      </c>
      <c r="E249" s="31">
        <v>2</v>
      </c>
      <c r="F249" s="3"/>
      <c r="G249" s="11">
        <f t="shared" si="3"/>
        <v>0</v>
      </c>
      <c r="H249" s="12"/>
      <c r="I249" s="4"/>
    </row>
    <row r="250" spans="1:9" ht="12.75">
      <c r="A250" s="9">
        <v>242</v>
      </c>
      <c r="B250" s="23" t="s">
        <v>560</v>
      </c>
      <c r="C250" s="22" t="s">
        <v>245</v>
      </c>
      <c r="D250" s="22" t="s">
        <v>188</v>
      </c>
      <c r="E250" s="31">
        <v>130</v>
      </c>
      <c r="F250" s="3"/>
      <c r="G250" s="11">
        <f t="shared" si="3"/>
        <v>0</v>
      </c>
      <c r="H250" s="12"/>
      <c r="I250" s="4"/>
    </row>
    <row r="251" spans="1:9" ht="12.75">
      <c r="A251" s="9">
        <v>243</v>
      </c>
      <c r="B251" s="23" t="s">
        <v>561</v>
      </c>
      <c r="C251" s="22" t="s">
        <v>562</v>
      </c>
      <c r="D251" s="22" t="s">
        <v>27</v>
      </c>
      <c r="E251" s="31">
        <v>1</v>
      </c>
      <c r="F251" s="3"/>
      <c r="G251" s="11">
        <f t="shared" si="3"/>
        <v>0</v>
      </c>
      <c r="H251" s="12"/>
      <c r="I251" s="4"/>
    </row>
    <row r="252" spans="1:9" ht="12.75">
      <c r="A252" s="9">
        <v>244</v>
      </c>
      <c r="B252" s="23" t="s">
        <v>563</v>
      </c>
      <c r="C252" s="22" t="s">
        <v>562</v>
      </c>
      <c r="D252" s="22" t="s">
        <v>27</v>
      </c>
      <c r="E252" s="31">
        <v>4</v>
      </c>
      <c r="F252" s="3"/>
      <c r="G252" s="11">
        <f t="shared" si="3"/>
        <v>0</v>
      </c>
      <c r="H252" s="12"/>
      <c r="I252" s="4"/>
    </row>
    <row r="253" spans="1:9" ht="12.75">
      <c r="A253" s="9">
        <v>245</v>
      </c>
      <c r="B253" s="23" t="s">
        <v>564</v>
      </c>
      <c r="C253" s="22" t="s">
        <v>562</v>
      </c>
      <c r="D253" s="22" t="s">
        <v>27</v>
      </c>
      <c r="E253" s="31">
        <v>1</v>
      </c>
      <c r="F253" s="3"/>
      <c r="G253" s="11">
        <f t="shared" si="3"/>
        <v>0</v>
      </c>
      <c r="H253" s="12"/>
      <c r="I253" s="4"/>
    </row>
    <row r="254" spans="1:9" ht="12.75">
      <c r="A254" s="9">
        <v>246</v>
      </c>
      <c r="B254" s="23" t="s">
        <v>565</v>
      </c>
      <c r="C254" s="22" t="s">
        <v>562</v>
      </c>
      <c r="D254" s="22" t="s">
        <v>27</v>
      </c>
      <c r="E254" s="31">
        <v>1</v>
      </c>
      <c r="F254" s="3"/>
      <c r="G254" s="11">
        <f t="shared" si="3"/>
        <v>0</v>
      </c>
      <c r="H254" s="12"/>
      <c r="I254" s="4"/>
    </row>
    <row r="255" spans="1:9" ht="12.75">
      <c r="A255" s="9">
        <v>247</v>
      </c>
      <c r="B255" s="23" t="s">
        <v>566</v>
      </c>
      <c r="C255" s="22" t="s">
        <v>562</v>
      </c>
      <c r="D255" s="22" t="s">
        <v>27</v>
      </c>
      <c r="E255" s="31">
        <v>1</v>
      </c>
      <c r="F255" s="3"/>
      <c r="G255" s="11">
        <f t="shared" si="3"/>
        <v>0</v>
      </c>
      <c r="H255" s="12"/>
      <c r="I255" s="4"/>
    </row>
    <row r="256" spans="1:9" ht="12.75">
      <c r="A256" s="9">
        <v>248</v>
      </c>
      <c r="B256" s="23" t="s">
        <v>567</v>
      </c>
      <c r="C256" s="22" t="s">
        <v>562</v>
      </c>
      <c r="D256" s="22" t="s">
        <v>27</v>
      </c>
      <c r="E256" s="31">
        <v>7</v>
      </c>
      <c r="F256" s="3"/>
      <c r="G256" s="11">
        <f t="shared" si="3"/>
        <v>0</v>
      </c>
      <c r="H256" s="12"/>
      <c r="I256" s="4"/>
    </row>
    <row r="257" spans="1:9" ht="12.75">
      <c r="A257" s="9">
        <v>249</v>
      </c>
      <c r="B257" s="23" t="s">
        <v>568</v>
      </c>
      <c r="C257" s="22" t="s">
        <v>562</v>
      </c>
      <c r="D257" s="22" t="s">
        <v>27</v>
      </c>
      <c r="E257" s="31">
        <v>1</v>
      </c>
      <c r="F257" s="3"/>
      <c r="G257" s="11">
        <f t="shared" si="3"/>
        <v>0</v>
      </c>
      <c r="H257" s="12"/>
      <c r="I257" s="4"/>
    </row>
    <row r="258" spans="1:9" ht="12.75">
      <c r="A258" s="9">
        <v>250</v>
      </c>
      <c r="B258" s="23" t="s">
        <v>569</v>
      </c>
      <c r="C258" s="22" t="s">
        <v>562</v>
      </c>
      <c r="D258" s="22" t="s">
        <v>27</v>
      </c>
      <c r="E258" s="31">
        <v>10</v>
      </c>
      <c r="F258" s="3"/>
      <c r="G258" s="11">
        <f t="shared" si="3"/>
        <v>0</v>
      </c>
      <c r="H258" s="12"/>
      <c r="I258" s="4"/>
    </row>
    <row r="259" spans="1:9" ht="12.75">
      <c r="A259" s="9">
        <v>251</v>
      </c>
      <c r="B259" s="23" t="s">
        <v>570</v>
      </c>
      <c r="C259" s="22" t="s">
        <v>562</v>
      </c>
      <c r="D259" s="22" t="s">
        <v>27</v>
      </c>
      <c r="E259" s="31">
        <v>1</v>
      </c>
      <c r="F259" s="3"/>
      <c r="G259" s="11">
        <f t="shared" si="3"/>
        <v>0</v>
      </c>
      <c r="H259" s="12"/>
      <c r="I259" s="4"/>
    </row>
    <row r="260" spans="1:9" ht="12.75">
      <c r="A260" s="9">
        <v>252</v>
      </c>
      <c r="B260" s="23" t="s">
        <v>571</v>
      </c>
      <c r="C260" s="22" t="s">
        <v>562</v>
      </c>
      <c r="D260" s="22" t="s">
        <v>27</v>
      </c>
      <c r="E260" s="31">
        <v>1</v>
      </c>
      <c r="F260" s="3"/>
      <c r="G260" s="11">
        <f t="shared" si="3"/>
        <v>0</v>
      </c>
      <c r="H260" s="12"/>
      <c r="I260" s="4"/>
    </row>
    <row r="261" spans="1:9" ht="12.75">
      <c r="A261" s="9">
        <v>253</v>
      </c>
      <c r="B261" s="23" t="s">
        <v>572</v>
      </c>
      <c r="C261" s="22" t="s">
        <v>562</v>
      </c>
      <c r="D261" s="22" t="s">
        <v>27</v>
      </c>
      <c r="E261" s="31">
        <v>3</v>
      </c>
      <c r="F261" s="3"/>
      <c r="G261" s="11">
        <f t="shared" si="3"/>
        <v>0</v>
      </c>
      <c r="H261" s="12"/>
      <c r="I261" s="4"/>
    </row>
    <row r="262" spans="1:9" ht="12.75">
      <c r="A262" s="9">
        <v>254</v>
      </c>
      <c r="B262" s="23" t="s">
        <v>573</v>
      </c>
      <c r="C262" s="22" t="s">
        <v>562</v>
      </c>
      <c r="D262" s="22" t="s">
        <v>27</v>
      </c>
      <c r="E262" s="31">
        <v>16</v>
      </c>
      <c r="F262" s="3"/>
      <c r="G262" s="11">
        <f t="shared" si="3"/>
        <v>0</v>
      </c>
      <c r="H262" s="12"/>
      <c r="I262" s="4"/>
    </row>
    <row r="263" spans="1:9" ht="12.75">
      <c r="A263" s="9">
        <v>255</v>
      </c>
      <c r="B263" s="23" t="s">
        <v>574</v>
      </c>
      <c r="C263" s="22" t="s">
        <v>150</v>
      </c>
      <c r="D263" s="22" t="s">
        <v>575</v>
      </c>
      <c r="E263" s="31">
        <v>1</v>
      </c>
      <c r="F263" s="3"/>
      <c r="G263" s="11">
        <f t="shared" si="3"/>
        <v>0</v>
      </c>
      <c r="H263" s="12"/>
      <c r="I263" s="4"/>
    </row>
    <row r="264" spans="1:9" ht="12.75">
      <c r="A264" s="9">
        <v>256</v>
      </c>
      <c r="B264" s="23" t="s">
        <v>576</v>
      </c>
      <c r="C264" s="22" t="s">
        <v>6</v>
      </c>
      <c r="D264" s="22" t="s">
        <v>131</v>
      </c>
      <c r="E264" s="31">
        <v>5</v>
      </c>
      <c r="F264" s="3"/>
      <c r="G264" s="11">
        <f t="shared" si="3"/>
        <v>0</v>
      </c>
      <c r="H264" s="12"/>
      <c r="I264" s="4"/>
    </row>
    <row r="265" spans="1:9" ht="12.75">
      <c r="A265" s="9">
        <v>257</v>
      </c>
      <c r="B265" s="23" t="s">
        <v>577</v>
      </c>
      <c r="C265" s="22" t="s">
        <v>301</v>
      </c>
      <c r="D265" s="22" t="s">
        <v>578</v>
      </c>
      <c r="E265" s="31">
        <v>1</v>
      </c>
      <c r="F265" s="3"/>
      <c r="G265" s="11">
        <f aca="true" t="shared" si="4" ref="G265:G328">ROUND(E265*F265,2)</f>
        <v>0</v>
      </c>
      <c r="H265" s="12"/>
      <c r="I265" s="4"/>
    </row>
    <row r="266" spans="1:9" ht="12.75">
      <c r="A266" s="9">
        <v>258</v>
      </c>
      <c r="B266" s="23" t="s">
        <v>579</v>
      </c>
      <c r="C266" s="22" t="s">
        <v>16</v>
      </c>
      <c r="D266" s="22" t="s">
        <v>580</v>
      </c>
      <c r="E266" s="31">
        <v>1</v>
      </c>
      <c r="F266" s="3"/>
      <c r="G266" s="11">
        <f t="shared" si="4"/>
        <v>0</v>
      </c>
      <c r="H266" s="12"/>
      <c r="I266" s="4"/>
    </row>
    <row r="267" spans="1:9" ht="12.75">
      <c r="A267" s="9">
        <v>259</v>
      </c>
      <c r="B267" s="23" t="s">
        <v>581</v>
      </c>
      <c r="C267" s="22" t="s">
        <v>582</v>
      </c>
      <c r="D267" s="22" t="s">
        <v>583</v>
      </c>
      <c r="E267" s="31">
        <v>1</v>
      </c>
      <c r="F267" s="3"/>
      <c r="G267" s="11">
        <f t="shared" si="4"/>
        <v>0</v>
      </c>
      <c r="H267" s="12"/>
      <c r="I267" s="4"/>
    </row>
    <row r="268" spans="1:9" ht="12.75">
      <c r="A268" s="9">
        <v>260</v>
      </c>
      <c r="B268" s="23" t="s">
        <v>584</v>
      </c>
      <c r="C268" s="22" t="s">
        <v>585</v>
      </c>
      <c r="D268" s="22" t="s">
        <v>131</v>
      </c>
      <c r="E268" s="31">
        <v>1</v>
      </c>
      <c r="F268" s="3"/>
      <c r="G268" s="11">
        <f t="shared" si="4"/>
        <v>0</v>
      </c>
      <c r="H268" s="12"/>
      <c r="I268" s="4"/>
    </row>
    <row r="269" spans="1:9" ht="12.75">
      <c r="A269" s="9">
        <v>261</v>
      </c>
      <c r="B269" s="23" t="s">
        <v>586</v>
      </c>
      <c r="C269" s="22" t="s">
        <v>587</v>
      </c>
      <c r="D269" s="22" t="s">
        <v>111</v>
      </c>
      <c r="E269" s="31">
        <v>1</v>
      </c>
      <c r="F269" s="3"/>
      <c r="G269" s="11">
        <f t="shared" si="4"/>
        <v>0</v>
      </c>
      <c r="H269" s="12"/>
      <c r="I269" s="4"/>
    </row>
    <row r="270" spans="1:9" ht="12.75">
      <c r="A270" s="9">
        <v>262</v>
      </c>
      <c r="B270" s="23" t="s">
        <v>588</v>
      </c>
      <c r="C270" s="22" t="s">
        <v>531</v>
      </c>
      <c r="D270" s="22" t="s">
        <v>589</v>
      </c>
      <c r="E270" s="31">
        <v>20</v>
      </c>
      <c r="F270" s="3"/>
      <c r="G270" s="11">
        <f t="shared" si="4"/>
        <v>0</v>
      </c>
      <c r="H270" s="12"/>
      <c r="I270" s="4"/>
    </row>
    <row r="271" spans="1:9" ht="12.75">
      <c r="A271" s="9">
        <v>263</v>
      </c>
      <c r="B271" s="23" t="s">
        <v>590</v>
      </c>
      <c r="C271" s="22" t="s">
        <v>591</v>
      </c>
      <c r="D271" s="22" t="s">
        <v>592</v>
      </c>
      <c r="E271" s="31">
        <v>20</v>
      </c>
      <c r="F271" s="3"/>
      <c r="G271" s="11">
        <f t="shared" si="4"/>
        <v>0</v>
      </c>
      <c r="H271" s="12"/>
      <c r="I271" s="4"/>
    </row>
    <row r="272" spans="1:9" ht="12.75">
      <c r="A272" s="9">
        <v>264</v>
      </c>
      <c r="B272" s="23" t="s">
        <v>593</v>
      </c>
      <c r="C272" s="22" t="s">
        <v>203</v>
      </c>
      <c r="D272" s="22" t="s">
        <v>594</v>
      </c>
      <c r="E272" s="31">
        <v>1</v>
      </c>
      <c r="F272" s="3"/>
      <c r="G272" s="11">
        <f t="shared" si="4"/>
        <v>0</v>
      </c>
      <c r="H272" s="12"/>
      <c r="I272" s="4"/>
    </row>
    <row r="273" spans="1:9" ht="12.75">
      <c r="A273" s="9">
        <v>265</v>
      </c>
      <c r="B273" s="23" t="s">
        <v>595</v>
      </c>
      <c r="C273" s="22" t="s">
        <v>425</v>
      </c>
      <c r="D273" s="22" t="s">
        <v>596</v>
      </c>
      <c r="E273" s="31">
        <v>100</v>
      </c>
      <c r="F273" s="3"/>
      <c r="G273" s="11">
        <f t="shared" si="4"/>
        <v>0</v>
      </c>
      <c r="H273" s="12"/>
      <c r="I273" s="4"/>
    </row>
    <row r="274" spans="1:9" ht="12.75">
      <c r="A274" s="9">
        <v>266</v>
      </c>
      <c r="B274" s="23" t="s">
        <v>597</v>
      </c>
      <c r="C274" s="22" t="s">
        <v>273</v>
      </c>
      <c r="D274" s="22" t="s">
        <v>14</v>
      </c>
      <c r="E274" s="31">
        <v>1</v>
      </c>
      <c r="F274" s="3"/>
      <c r="G274" s="11">
        <f t="shared" si="4"/>
        <v>0</v>
      </c>
      <c r="H274" s="12"/>
      <c r="I274" s="4"/>
    </row>
    <row r="275" spans="1:9" ht="12.75">
      <c r="A275" s="9">
        <v>267</v>
      </c>
      <c r="B275" s="23" t="s">
        <v>598</v>
      </c>
      <c r="C275" s="22" t="s">
        <v>273</v>
      </c>
      <c r="D275" s="22" t="s">
        <v>9</v>
      </c>
      <c r="E275" s="31">
        <v>1</v>
      </c>
      <c r="F275" s="3"/>
      <c r="G275" s="11">
        <f t="shared" si="4"/>
        <v>0</v>
      </c>
      <c r="H275" s="12"/>
      <c r="I275" s="4"/>
    </row>
    <row r="276" spans="1:9" ht="12.75">
      <c r="A276" s="9">
        <v>268</v>
      </c>
      <c r="B276" s="23" t="s">
        <v>599</v>
      </c>
      <c r="C276" s="22" t="s">
        <v>396</v>
      </c>
      <c r="D276" s="22" t="s">
        <v>279</v>
      </c>
      <c r="E276" s="31">
        <v>2</v>
      </c>
      <c r="F276" s="3"/>
      <c r="G276" s="11">
        <f t="shared" si="4"/>
        <v>0</v>
      </c>
      <c r="H276" s="12"/>
      <c r="I276" s="4"/>
    </row>
    <row r="277" spans="1:9" ht="12.75">
      <c r="A277" s="9">
        <v>269</v>
      </c>
      <c r="B277" s="23" t="s">
        <v>600</v>
      </c>
      <c r="C277" s="22" t="s">
        <v>601</v>
      </c>
      <c r="D277" s="22" t="s">
        <v>24</v>
      </c>
      <c r="E277" s="31">
        <v>2</v>
      </c>
      <c r="F277" s="3"/>
      <c r="G277" s="11">
        <f t="shared" si="4"/>
        <v>0</v>
      </c>
      <c r="H277" s="12"/>
      <c r="I277" s="4"/>
    </row>
    <row r="278" spans="1:9" ht="12.75">
      <c r="A278" s="9">
        <v>270</v>
      </c>
      <c r="B278" s="23" t="s">
        <v>602</v>
      </c>
      <c r="C278" s="22" t="s">
        <v>603</v>
      </c>
      <c r="D278" s="22" t="s">
        <v>596</v>
      </c>
      <c r="E278" s="31">
        <v>12</v>
      </c>
      <c r="F278" s="3"/>
      <c r="G278" s="11">
        <f t="shared" si="4"/>
        <v>0</v>
      </c>
      <c r="H278" s="12"/>
      <c r="I278" s="4"/>
    </row>
    <row r="279" spans="1:9" ht="38.25">
      <c r="A279" s="9">
        <v>271</v>
      </c>
      <c r="B279" s="23" t="s">
        <v>604</v>
      </c>
      <c r="C279" s="22" t="s">
        <v>22</v>
      </c>
      <c r="D279" s="22" t="s">
        <v>188</v>
      </c>
      <c r="E279" s="31">
        <v>1</v>
      </c>
      <c r="F279" s="3"/>
      <c r="G279" s="11">
        <f t="shared" si="4"/>
        <v>0</v>
      </c>
      <c r="H279" s="12"/>
      <c r="I279" s="4"/>
    </row>
    <row r="280" spans="1:9" ht="12.75">
      <c r="A280" s="9">
        <v>272</v>
      </c>
      <c r="B280" s="23" t="s">
        <v>605</v>
      </c>
      <c r="C280" s="22" t="s">
        <v>217</v>
      </c>
      <c r="D280" s="22" t="s">
        <v>606</v>
      </c>
      <c r="E280" s="31">
        <v>1</v>
      </c>
      <c r="F280" s="3"/>
      <c r="G280" s="11">
        <f t="shared" si="4"/>
        <v>0</v>
      </c>
      <c r="H280" s="12"/>
      <c r="I280" s="4"/>
    </row>
    <row r="281" spans="1:9" ht="12.75">
      <c r="A281" s="9">
        <v>273</v>
      </c>
      <c r="B281" s="23" t="s">
        <v>607</v>
      </c>
      <c r="C281" s="22" t="s">
        <v>608</v>
      </c>
      <c r="D281" s="22" t="s">
        <v>168</v>
      </c>
      <c r="E281" s="31">
        <v>12</v>
      </c>
      <c r="F281" s="3"/>
      <c r="G281" s="11">
        <f t="shared" si="4"/>
        <v>0</v>
      </c>
      <c r="H281" s="12"/>
      <c r="I281" s="4"/>
    </row>
    <row r="282" spans="1:9" ht="12.75">
      <c r="A282" s="9">
        <v>274</v>
      </c>
      <c r="B282" s="23" t="s">
        <v>609</v>
      </c>
      <c r="C282" s="22" t="s">
        <v>610</v>
      </c>
      <c r="D282" s="22" t="s">
        <v>131</v>
      </c>
      <c r="E282" s="31">
        <v>10</v>
      </c>
      <c r="F282" s="3"/>
      <c r="G282" s="11">
        <f t="shared" si="4"/>
        <v>0</v>
      </c>
      <c r="H282" s="12"/>
      <c r="I282" s="4"/>
    </row>
    <row r="283" spans="1:9" ht="12.75">
      <c r="A283" s="9">
        <v>275</v>
      </c>
      <c r="B283" s="23" t="s">
        <v>611</v>
      </c>
      <c r="C283" s="22" t="s">
        <v>217</v>
      </c>
      <c r="D283" s="22" t="s">
        <v>612</v>
      </c>
      <c r="E283" s="31">
        <v>5</v>
      </c>
      <c r="F283" s="3"/>
      <c r="G283" s="11">
        <f t="shared" si="4"/>
        <v>0</v>
      </c>
      <c r="H283" s="12"/>
      <c r="I283" s="4"/>
    </row>
    <row r="284" spans="1:9" ht="12.75">
      <c r="A284" s="9">
        <v>276</v>
      </c>
      <c r="B284" s="23" t="s">
        <v>613</v>
      </c>
      <c r="C284" s="22" t="s">
        <v>217</v>
      </c>
      <c r="D284" s="22" t="s">
        <v>267</v>
      </c>
      <c r="E284" s="31">
        <v>5</v>
      </c>
      <c r="F284" s="3"/>
      <c r="G284" s="11">
        <f t="shared" si="4"/>
        <v>0</v>
      </c>
      <c r="H284" s="12"/>
      <c r="I284" s="4"/>
    </row>
    <row r="285" spans="1:9" ht="12.75">
      <c r="A285" s="9">
        <v>277</v>
      </c>
      <c r="B285" s="24" t="s">
        <v>614</v>
      </c>
      <c r="C285" s="20" t="s">
        <v>615</v>
      </c>
      <c r="D285" s="20" t="s">
        <v>616</v>
      </c>
      <c r="E285" s="30">
        <v>12</v>
      </c>
      <c r="F285" s="3"/>
      <c r="G285" s="11">
        <f t="shared" si="4"/>
        <v>0</v>
      </c>
      <c r="H285" s="12"/>
      <c r="I285" s="4"/>
    </row>
    <row r="286" spans="1:9" ht="12.75">
      <c r="A286" s="9">
        <v>278</v>
      </c>
      <c r="B286" s="23" t="s">
        <v>617</v>
      </c>
      <c r="C286" s="22" t="s">
        <v>618</v>
      </c>
      <c r="D286" s="22" t="s">
        <v>111</v>
      </c>
      <c r="E286" s="31">
        <v>1</v>
      </c>
      <c r="F286" s="3"/>
      <c r="G286" s="11">
        <f t="shared" si="4"/>
        <v>0</v>
      </c>
      <c r="H286" s="12"/>
      <c r="I286" s="4"/>
    </row>
    <row r="287" spans="1:9" ht="12.75">
      <c r="A287" s="9">
        <v>279</v>
      </c>
      <c r="B287" s="23" t="s">
        <v>619</v>
      </c>
      <c r="C287" s="22" t="s">
        <v>620</v>
      </c>
      <c r="D287" s="22" t="s">
        <v>621</v>
      </c>
      <c r="E287" s="31">
        <v>3</v>
      </c>
      <c r="F287" s="3"/>
      <c r="G287" s="11">
        <f t="shared" si="4"/>
        <v>0</v>
      </c>
      <c r="H287" s="12"/>
      <c r="I287" s="4"/>
    </row>
    <row r="288" spans="1:9" ht="12.75">
      <c r="A288" s="9">
        <v>280</v>
      </c>
      <c r="B288" s="23" t="s">
        <v>622</v>
      </c>
      <c r="C288" s="22" t="s">
        <v>623</v>
      </c>
      <c r="D288" s="22" t="s">
        <v>111</v>
      </c>
      <c r="E288" s="31">
        <v>75</v>
      </c>
      <c r="F288" s="3"/>
      <c r="G288" s="11">
        <f t="shared" si="4"/>
        <v>0</v>
      </c>
      <c r="H288" s="12"/>
      <c r="I288" s="4"/>
    </row>
    <row r="289" spans="1:9" ht="12.75">
      <c r="A289" s="9">
        <v>281</v>
      </c>
      <c r="B289" s="23" t="s">
        <v>624</v>
      </c>
      <c r="C289" s="22" t="s">
        <v>340</v>
      </c>
      <c r="D289" s="22" t="s">
        <v>111</v>
      </c>
      <c r="E289" s="31">
        <v>1</v>
      </c>
      <c r="F289" s="3"/>
      <c r="G289" s="11">
        <f t="shared" si="4"/>
        <v>0</v>
      </c>
      <c r="H289" s="12"/>
      <c r="I289" s="4"/>
    </row>
    <row r="290" spans="1:9" ht="12.75">
      <c r="A290" s="9">
        <v>282</v>
      </c>
      <c r="B290" s="23" t="s">
        <v>625</v>
      </c>
      <c r="C290" s="22" t="s">
        <v>626</v>
      </c>
      <c r="D290" s="22" t="s">
        <v>627</v>
      </c>
      <c r="E290" s="31">
        <v>40</v>
      </c>
      <c r="F290" s="3"/>
      <c r="G290" s="11">
        <f t="shared" si="4"/>
        <v>0</v>
      </c>
      <c r="H290" s="12"/>
      <c r="I290" s="4"/>
    </row>
    <row r="291" spans="1:9" ht="12.75">
      <c r="A291" s="9">
        <v>283</v>
      </c>
      <c r="B291" s="23" t="s">
        <v>628</v>
      </c>
      <c r="C291" s="22" t="s">
        <v>629</v>
      </c>
      <c r="D291" s="22" t="s">
        <v>111</v>
      </c>
      <c r="E291" s="31">
        <v>1</v>
      </c>
      <c r="F291" s="3"/>
      <c r="G291" s="11">
        <f t="shared" si="4"/>
        <v>0</v>
      </c>
      <c r="H291" s="12"/>
      <c r="I291" s="4"/>
    </row>
    <row r="292" spans="1:9" ht="12.75">
      <c r="A292" s="9">
        <v>284</v>
      </c>
      <c r="B292" s="23" t="s">
        <v>630</v>
      </c>
      <c r="C292" s="22" t="s">
        <v>629</v>
      </c>
      <c r="D292" s="22" t="s">
        <v>111</v>
      </c>
      <c r="E292" s="31">
        <v>1</v>
      </c>
      <c r="F292" s="3"/>
      <c r="G292" s="11">
        <f t="shared" si="4"/>
        <v>0</v>
      </c>
      <c r="H292" s="12"/>
      <c r="I292" s="4"/>
    </row>
    <row r="293" spans="1:9" ht="12.75">
      <c r="A293" s="9">
        <v>285</v>
      </c>
      <c r="B293" s="23" t="s">
        <v>631</v>
      </c>
      <c r="C293" s="22" t="s">
        <v>632</v>
      </c>
      <c r="D293" s="22" t="s">
        <v>111</v>
      </c>
      <c r="E293" s="31">
        <v>1</v>
      </c>
      <c r="F293" s="3"/>
      <c r="G293" s="11">
        <f t="shared" si="4"/>
        <v>0</v>
      </c>
      <c r="H293" s="12"/>
      <c r="I293" s="4"/>
    </row>
    <row r="294" spans="1:9" ht="12.75">
      <c r="A294" s="9">
        <v>286</v>
      </c>
      <c r="B294" s="23" t="s">
        <v>633</v>
      </c>
      <c r="C294" s="22" t="s">
        <v>634</v>
      </c>
      <c r="D294" s="22" t="s">
        <v>111</v>
      </c>
      <c r="E294" s="31">
        <v>1</v>
      </c>
      <c r="F294" s="3"/>
      <c r="G294" s="11">
        <f t="shared" si="4"/>
        <v>0</v>
      </c>
      <c r="H294" s="12"/>
      <c r="I294" s="4"/>
    </row>
    <row r="295" spans="1:9" ht="12.75">
      <c r="A295" s="9">
        <v>287</v>
      </c>
      <c r="B295" s="23" t="s">
        <v>635</v>
      </c>
      <c r="C295" s="22" t="s">
        <v>273</v>
      </c>
      <c r="D295" s="22" t="s">
        <v>18</v>
      </c>
      <c r="E295" s="31">
        <v>1</v>
      </c>
      <c r="F295" s="3"/>
      <c r="G295" s="11">
        <f t="shared" si="4"/>
        <v>0</v>
      </c>
      <c r="H295" s="12"/>
      <c r="I295" s="4"/>
    </row>
    <row r="296" spans="1:9" ht="12.75">
      <c r="A296" s="9">
        <v>288</v>
      </c>
      <c r="B296" s="23" t="s">
        <v>636</v>
      </c>
      <c r="C296" s="22" t="s">
        <v>273</v>
      </c>
      <c r="D296" s="22" t="s">
        <v>5</v>
      </c>
      <c r="E296" s="31">
        <v>1</v>
      </c>
      <c r="F296" s="3"/>
      <c r="G296" s="11">
        <f t="shared" si="4"/>
        <v>0</v>
      </c>
      <c r="H296" s="12"/>
      <c r="I296" s="4"/>
    </row>
    <row r="297" spans="1:9" ht="12.75">
      <c r="A297" s="9">
        <v>289</v>
      </c>
      <c r="B297" s="23" t="s">
        <v>637</v>
      </c>
      <c r="C297" s="22" t="s">
        <v>273</v>
      </c>
      <c r="D297" s="22" t="s">
        <v>638</v>
      </c>
      <c r="E297" s="31">
        <v>1</v>
      </c>
      <c r="F297" s="3"/>
      <c r="G297" s="11">
        <f t="shared" si="4"/>
        <v>0</v>
      </c>
      <c r="H297" s="12"/>
      <c r="I297" s="4"/>
    </row>
    <row r="298" spans="1:9" ht="12.75">
      <c r="A298" s="9">
        <v>290</v>
      </c>
      <c r="B298" s="23" t="s">
        <v>639</v>
      </c>
      <c r="C298" s="22" t="s">
        <v>325</v>
      </c>
      <c r="D298" s="22" t="s">
        <v>413</v>
      </c>
      <c r="E298" s="31">
        <v>1</v>
      </c>
      <c r="F298" s="3"/>
      <c r="G298" s="11">
        <f t="shared" si="4"/>
        <v>0</v>
      </c>
      <c r="H298" s="12"/>
      <c r="I298" s="4"/>
    </row>
    <row r="299" spans="1:9" ht="12.75">
      <c r="A299" s="9">
        <v>291</v>
      </c>
      <c r="B299" s="23" t="s">
        <v>640</v>
      </c>
      <c r="C299" s="22" t="s">
        <v>464</v>
      </c>
      <c r="D299" s="22" t="s">
        <v>641</v>
      </c>
      <c r="E299" s="31">
        <v>1</v>
      </c>
      <c r="F299" s="3"/>
      <c r="G299" s="11">
        <f t="shared" si="4"/>
        <v>0</v>
      </c>
      <c r="H299" s="12"/>
      <c r="I299" s="4"/>
    </row>
    <row r="300" spans="1:9" ht="12.75">
      <c r="A300" s="9">
        <v>292</v>
      </c>
      <c r="B300" s="23" t="s">
        <v>642</v>
      </c>
      <c r="C300" s="22" t="s">
        <v>643</v>
      </c>
      <c r="D300" s="22" t="s">
        <v>186</v>
      </c>
      <c r="E300" s="31">
        <v>30</v>
      </c>
      <c r="F300" s="3"/>
      <c r="G300" s="11">
        <f t="shared" si="4"/>
        <v>0</v>
      </c>
      <c r="H300" s="12"/>
      <c r="I300" s="4"/>
    </row>
    <row r="301" spans="1:9" ht="12.75">
      <c r="A301" s="9">
        <v>293</v>
      </c>
      <c r="B301" s="23" t="s">
        <v>644</v>
      </c>
      <c r="C301" s="22" t="s">
        <v>645</v>
      </c>
      <c r="D301" s="22" t="s">
        <v>646</v>
      </c>
      <c r="E301" s="31">
        <v>10</v>
      </c>
      <c r="F301" s="3"/>
      <c r="G301" s="11">
        <f t="shared" si="4"/>
        <v>0</v>
      </c>
      <c r="H301" s="12"/>
      <c r="I301" s="4"/>
    </row>
    <row r="302" spans="1:9" ht="12.75">
      <c r="A302" s="9">
        <v>294</v>
      </c>
      <c r="B302" s="23" t="s">
        <v>647</v>
      </c>
      <c r="C302" s="22" t="s">
        <v>648</v>
      </c>
      <c r="D302" s="22" t="s">
        <v>649</v>
      </c>
      <c r="E302" s="31">
        <v>60</v>
      </c>
      <c r="F302" s="3"/>
      <c r="G302" s="11">
        <f t="shared" si="4"/>
        <v>0</v>
      </c>
      <c r="H302" s="12"/>
      <c r="I302" s="4"/>
    </row>
    <row r="303" spans="1:9" ht="12.75">
      <c r="A303" s="9">
        <v>295</v>
      </c>
      <c r="B303" s="23" t="s">
        <v>650</v>
      </c>
      <c r="C303" s="22" t="s">
        <v>651</v>
      </c>
      <c r="D303" s="22" t="s">
        <v>181</v>
      </c>
      <c r="E303" s="31">
        <v>70</v>
      </c>
      <c r="F303" s="3"/>
      <c r="G303" s="11">
        <f t="shared" si="4"/>
        <v>0</v>
      </c>
      <c r="H303" s="12"/>
      <c r="I303" s="4"/>
    </row>
    <row r="304" spans="1:9" ht="12.75">
      <c r="A304" s="9">
        <v>296</v>
      </c>
      <c r="B304" s="23" t="s">
        <v>652</v>
      </c>
      <c r="C304" s="22" t="s">
        <v>653</v>
      </c>
      <c r="D304" s="22" t="s">
        <v>527</v>
      </c>
      <c r="E304" s="31">
        <v>5</v>
      </c>
      <c r="F304" s="3"/>
      <c r="G304" s="11">
        <f t="shared" si="4"/>
        <v>0</v>
      </c>
      <c r="H304" s="12"/>
      <c r="I304" s="4"/>
    </row>
    <row r="305" spans="1:9" ht="12.75">
      <c r="A305" s="9">
        <v>297</v>
      </c>
      <c r="B305" s="23" t="s">
        <v>654</v>
      </c>
      <c r="C305" s="22" t="s">
        <v>655</v>
      </c>
      <c r="D305" s="22" t="s">
        <v>525</v>
      </c>
      <c r="E305" s="31">
        <v>1</v>
      </c>
      <c r="F305" s="3"/>
      <c r="G305" s="11">
        <f t="shared" si="4"/>
        <v>0</v>
      </c>
      <c r="H305" s="12"/>
      <c r="I305" s="4"/>
    </row>
    <row r="306" spans="1:9" ht="12.75">
      <c r="A306" s="9">
        <v>298</v>
      </c>
      <c r="B306" s="23" t="s">
        <v>656</v>
      </c>
      <c r="C306" s="22" t="s">
        <v>292</v>
      </c>
      <c r="D306" s="22" t="s">
        <v>14</v>
      </c>
      <c r="E306" s="31">
        <v>1</v>
      </c>
      <c r="F306" s="3"/>
      <c r="G306" s="11">
        <f t="shared" si="4"/>
        <v>0</v>
      </c>
      <c r="H306" s="12"/>
      <c r="I306" s="4"/>
    </row>
    <row r="307" spans="1:9" ht="12.75">
      <c r="A307" s="9">
        <v>299</v>
      </c>
      <c r="B307" s="23" t="s">
        <v>657</v>
      </c>
      <c r="C307" s="22" t="s">
        <v>292</v>
      </c>
      <c r="D307" s="22" t="s">
        <v>9</v>
      </c>
      <c r="E307" s="31">
        <v>1</v>
      </c>
      <c r="F307" s="3"/>
      <c r="G307" s="11">
        <f t="shared" si="4"/>
        <v>0</v>
      </c>
      <c r="H307" s="12"/>
      <c r="I307" s="4"/>
    </row>
    <row r="308" spans="1:9" ht="12.75">
      <c r="A308" s="9">
        <v>300</v>
      </c>
      <c r="B308" s="23" t="s">
        <v>658</v>
      </c>
      <c r="C308" s="22" t="s">
        <v>292</v>
      </c>
      <c r="D308" s="22" t="s">
        <v>7</v>
      </c>
      <c r="E308" s="31">
        <v>1</v>
      </c>
      <c r="F308" s="3"/>
      <c r="G308" s="11">
        <f t="shared" si="4"/>
        <v>0</v>
      </c>
      <c r="H308" s="12"/>
      <c r="I308" s="4"/>
    </row>
    <row r="309" spans="1:9" ht="12.75">
      <c r="A309" s="9">
        <v>301</v>
      </c>
      <c r="B309" s="23" t="s">
        <v>659</v>
      </c>
      <c r="C309" s="22" t="s">
        <v>660</v>
      </c>
      <c r="D309" s="22" t="s">
        <v>413</v>
      </c>
      <c r="E309" s="31">
        <v>1</v>
      </c>
      <c r="F309" s="3"/>
      <c r="G309" s="11">
        <f t="shared" si="4"/>
        <v>0</v>
      </c>
      <c r="H309" s="12"/>
      <c r="I309" s="4"/>
    </row>
    <row r="310" spans="1:9" ht="12.75">
      <c r="A310" s="9">
        <v>302</v>
      </c>
      <c r="B310" s="23" t="s">
        <v>661</v>
      </c>
      <c r="C310" s="22" t="s">
        <v>6</v>
      </c>
      <c r="D310" s="22" t="s">
        <v>123</v>
      </c>
      <c r="E310" s="31">
        <v>1</v>
      </c>
      <c r="F310" s="3"/>
      <c r="G310" s="11">
        <f t="shared" si="4"/>
        <v>0</v>
      </c>
      <c r="H310" s="12"/>
      <c r="I310" s="4"/>
    </row>
    <row r="311" spans="1:9" ht="12.75">
      <c r="A311" s="9">
        <v>303</v>
      </c>
      <c r="B311" s="23" t="s">
        <v>662</v>
      </c>
      <c r="C311" s="22" t="s">
        <v>663</v>
      </c>
      <c r="D311" s="22" t="s">
        <v>141</v>
      </c>
      <c r="E311" s="31">
        <v>1</v>
      </c>
      <c r="F311" s="3"/>
      <c r="G311" s="11">
        <f t="shared" si="4"/>
        <v>0</v>
      </c>
      <c r="H311" s="12"/>
      <c r="I311" s="4"/>
    </row>
    <row r="312" spans="1:9" ht="12.75">
      <c r="A312" s="9">
        <v>304</v>
      </c>
      <c r="B312" s="23" t="s">
        <v>664</v>
      </c>
      <c r="C312" s="22" t="s">
        <v>336</v>
      </c>
      <c r="D312" s="22" t="s">
        <v>114</v>
      </c>
      <c r="E312" s="31">
        <v>1</v>
      </c>
      <c r="F312" s="3"/>
      <c r="G312" s="11">
        <f t="shared" si="4"/>
        <v>0</v>
      </c>
      <c r="H312" s="12"/>
      <c r="I312" s="4"/>
    </row>
    <row r="313" spans="1:9" ht="12.75">
      <c r="A313" s="9">
        <v>305</v>
      </c>
      <c r="B313" s="23" t="s">
        <v>665</v>
      </c>
      <c r="C313" s="22" t="s">
        <v>22</v>
      </c>
      <c r="D313" s="22" t="s">
        <v>114</v>
      </c>
      <c r="E313" s="31">
        <v>1</v>
      </c>
      <c r="F313" s="3"/>
      <c r="G313" s="11">
        <f t="shared" si="4"/>
        <v>0</v>
      </c>
      <c r="H313" s="12"/>
      <c r="I313" s="4"/>
    </row>
    <row r="314" spans="1:9" ht="12.75">
      <c r="A314" s="9">
        <v>306</v>
      </c>
      <c r="B314" s="23" t="s">
        <v>666</v>
      </c>
      <c r="C314" s="22" t="s">
        <v>6</v>
      </c>
      <c r="D314" s="22" t="s">
        <v>123</v>
      </c>
      <c r="E314" s="31">
        <v>110</v>
      </c>
      <c r="F314" s="3"/>
      <c r="G314" s="11">
        <f t="shared" si="4"/>
        <v>0</v>
      </c>
      <c r="H314" s="12"/>
      <c r="I314" s="4"/>
    </row>
    <row r="315" spans="1:9" ht="12.75">
      <c r="A315" s="9">
        <v>307</v>
      </c>
      <c r="B315" s="23" t="s">
        <v>667</v>
      </c>
      <c r="C315" s="22" t="s">
        <v>197</v>
      </c>
      <c r="D315" s="22" t="s">
        <v>123</v>
      </c>
      <c r="E315" s="31">
        <v>2</v>
      </c>
      <c r="F315" s="3"/>
      <c r="G315" s="11">
        <f t="shared" si="4"/>
        <v>0</v>
      </c>
      <c r="H315" s="12"/>
      <c r="I315" s="4"/>
    </row>
    <row r="316" spans="1:9" ht="12.75">
      <c r="A316" s="9">
        <v>308</v>
      </c>
      <c r="B316" s="23" t="s">
        <v>668</v>
      </c>
      <c r="C316" s="22" t="s">
        <v>6</v>
      </c>
      <c r="D316" s="22" t="s">
        <v>131</v>
      </c>
      <c r="E316" s="31">
        <v>50</v>
      </c>
      <c r="F316" s="3"/>
      <c r="G316" s="11">
        <f t="shared" si="4"/>
        <v>0</v>
      </c>
      <c r="H316" s="12"/>
      <c r="I316" s="4"/>
    </row>
    <row r="317" spans="1:9" ht="12.75">
      <c r="A317" s="9">
        <v>309</v>
      </c>
      <c r="B317" s="23" t="s">
        <v>669</v>
      </c>
      <c r="C317" s="22" t="s">
        <v>6</v>
      </c>
      <c r="D317" s="22" t="s">
        <v>188</v>
      </c>
      <c r="E317" s="31">
        <v>10</v>
      </c>
      <c r="F317" s="3"/>
      <c r="G317" s="11">
        <f t="shared" si="4"/>
        <v>0</v>
      </c>
      <c r="H317" s="12"/>
      <c r="I317" s="4"/>
    </row>
    <row r="318" spans="1:9" ht="12.75">
      <c r="A318" s="9">
        <v>310</v>
      </c>
      <c r="B318" s="23" t="s">
        <v>670</v>
      </c>
      <c r="C318" s="22" t="s">
        <v>671</v>
      </c>
      <c r="D318" s="22" t="s">
        <v>672</v>
      </c>
      <c r="E318" s="31">
        <v>1</v>
      </c>
      <c r="F318" s="3"/>
      <c r="G318" s="11">
        <f t="shared" si="4"/>
        <v>0</v>
      </c>
      <c r="H318" s="12"/>
      <c r="I318" s="4"/>
    </row>
    <row r="319" spans="1:9" ht="12.75">
      <c r="A319" s="9">
        <v>311</v>
      </c>
      <c r="B319" s="23" t="s">
        <v>673</v>
      </c>
      <c r="C319" s="22" t="s">
        <v>671</v>
      </c>
      <c r="D319" s="22" t="s">
        <v>674</v>
      </c>
      <c r="E319" s="31">
        <v>3</v>
      </c>
      <c r="F319" s="3"/>
      <c r="G319" s="11">
        <f t="shared" si="4"/>
        <v>0</v>
      </c>
      <c r="H319" s="12"/>
      <c r="I319" s="4"/>
    </row>
    <row r="320" spans="1:9" ht="12.75">
      <c r="A320" s="9">
        <v>312</v>
      </c>
      <c r="B320" s="23" t="s">
        <v>675</v>
      </c>
      <c r="C320" s="22" t="s">
        <v>671</v>
      </c>
      <c r="D320" s="22" t="s">
        <v>672</v>
      </c>
      <c r="E320" s="31">
        <v>1</v>
      </c>
      <c r="F320" s="3"/>
      <c r="G320" s="11">
        <f t="shared" si="4"/>
        <v>0</v>
      </c>
      <c r="H320" s="12"/>
      <c r="I320" s="4"/>
    </row>
    <row r="321" spans="1:9" ht="12.75">
      <c r="A321" s="9">
        <v>313</v>
      </c>
      <c r="B321" s="23" t="s">
        <v>676</v>
      </c>
      <c r="C321" s="22" t="s">
        <v>197</v>
      </c>
      <c r="D321" s="22" t="s">
        <v>677</v>
      </c>
      <c r="E321" s="31">
        <v>10</v>
      </c>
      <c r="F321" s="3"/>
      <c r="G321" s="11">
        <f t="shared" si="4"/>
        <v>0</v>
      </c>
      <c r="H321" s="12"/>
      <c r="I321" s="4"/>
    </row>
    <row r="322" spans="1:9" ht="12.75">
      <c r="A322" s="9">
        <v>314</v>
      </c>
      <c r="B322" s="23" t="s">
        <v>678</v>
      </c>
      <c r="C322" s="22" t="s">
        <v>679</v>
      </c>
      <c r="D322" s="22" t="s">
        <v>680</v>
      </c>
      <c r="E322" s="31">
        <v>1</v>
      </c>
      <c r="F322" s="3"/>
      <c r="G322" s="11">
        <f t="shared" si="4"/>
        <v>0</v>
      </c>
      <c r="H322" s="12"/>
      <c r="I322" s="4"/>
    </row>
    <row r="323" spans="1:9" ht="12.75">
      <c r="A323" s="9">
        <v>315</v>
      </c>
      <c r="B323" s="23" t="s">
        <v>681</v>
      </c>
      <c r="C323" s="22" t="s">
        <v>301</v>
      </c>
      <c r="D323" s="22" t="s">
        <v>646</v>
      </c>
      <c r="E323" s="31">
        <v>2</v>
      </c>
      <c r="F323" s="3"/>
      <c r="G323" s="11">
        <f t="shared" si="4"/>
        <v>0</v>
      </c>
      <c r="H323" s="12"/>
      <c r="I323" s="4"/>
    </row>
    <row r="324" spans="1:9" ht="12.75">
      <c r="A324" s="9">
        <v>316</v>
      </c>
      <c r="B324" s="23" t="s">
        <v>682</v>
      </c>
      <c r="C324" s="22" t="s">
        <v>357</v>
      </c>
      <c r="D324" s="22" t="s">
        <v>111</v>
      </c>
      <c r="E324" s="31">
        <v>5</v>
      </c>
      <c r="F324" s="3"/>
      <c r="G324" s="11">
        <f t="shared" si="4"/>
        <v>0</v>
      </c>
      <c r="H324" s="12"/>
      <c r="I324" s="4"/>
    </row>
    <row r="325" spans="1:9" ht="12.75">
      <c r="A325" s="9">
        <v>317</v>
      </c>
      <c r="B325" s="23" t="s">
        <v>683</v>
      </c>
      <c r="C325" s="22" t="s">
        <v>684</v>
      </c>
      <c r="D325" s="22" t="s">
        <v>394</v>
      </c>
      <c r="E325" s="31">
        <v>3</v>
      </c>
      <c r="F325" s="3"/>
      <c r="G325" s="11">
        <f t="shared" si="4"/>
        <v>0</v>
      </c>
      <c r="H325" s="12"/>
      <c r="I325" s="4"/>
    </row>
    <row r="326" spans="1:9" ht="12.75">
      <c r="A326" s="9">
        <v>318</v>
      </c>
      <c r="B326" s="23" t="s">
        <v>685</v>
      </c>
      <c r="C326" s="22" t="s">
        <v>28</v>
      </c>
      <c r="D326" s="22" t="s">
        <v>7</v>
      </c>
      <c r="E326" s="31">
        <v>1</v>
      </c>
      <c r="F326" s="3"/>
      <c r="G326" s="11">
        <f t="shared" si="4"/>
        <v>0</v>
      </c>
      <c r="H326" s="12"/>
      <c r="I326" s="4"/>
    </row>
    <row r="327" spans="1:9" ht="12.75">
      <c r="A327" s="9">
        <v>319</v>
      </c>
      <c r="B327" s="23" t="s">
        <v>686</v>
      </c>
      <c r="C327" s="22" t="s">
        <v>6</v>
      </c>
      <c r="D327" s="22" t="s">
        <v>274</v>
      </c>
      <c r="E327" s="31">
        <v>4</v>
      </c>
      <c r="F327" s="3"/>
      <c r="G327" s="11">
        <f t="shared" si="4"/>
        <v>0</v>
      </c>
      <c r="H327" s="12"/>
      <c r="I327" s="4"/>
    </row>
    <row r="328" spans="1:9" ht="12.75">
      <c r="A328" s="9">
        <v>320</v>
      </c>
      <c r="B328" s="23" t="s">
        <v>687</v>
      </c>
      <c r="C328" s="22" t="s">
        <v>6</v>
      </c>
      <c r="D328" s="22" t="s">
        <v>5</v>
      </c>
      <c r="E328" s="31">
        <v>7</v>
      </c>
      <c r="F328" s="3"/>
      <c r="G328" s="11">
        <f t="shared" si="4"/>
        <v>0</v>
      </c>
      <c r="H328" s="12"/>
      <c r="I328" s="4"/>
    </row>
    <row r="329" spans="1:9" ht="51">
      <c r="A329" s="9">
        <v>321</v>
      </c>
      <c r="B329" s="23" t="s">
        <v>688</v>
      </c>
      <c r="C329" s="22" t="s">
        <v>359</v>
      </c>
      <c r="D329" s="22" t="s">
        <v>186</v>
      </c>
      <c r="E329" s="31">
        <v>2</v>
      </c>
      <c r="F329" s="3"/>
      <c r="G329" s="11">
        <f aca="true" t="shared" si="5" ref="G329:G392">ROUND(E329*F329,2)</f>
        <v>0</v>
      </c>
      <c r="H329" s="12"/>
      <c r="I329" s="4"/>
    </row>
    <row r="330" spans="1:9" ht="12.75">
      <c r="A330" s="9">
        <v>322</v>
      </c>
      <c r="B330" s="23" t="s">
        <v>689</v>
      </c>
      <c r="C330" s="22" t="s">
        <v>396</v>
      </c>
      <c r="D330" s="22" t="s">
        <v>233</v>
      </c>
      <c r="E330" s="31">
        <v>1</v>
      </c>
      <c r="F330" s="3"/>
      <c r="G330" s="11">
        <f t="shared" si="5"/>
        <v>0</v>
      </c>
      <c r="H330" s="12"/>
      <c r="I330" s="4"/>
    </row>
    <row r="331" spans="1:9" ht="12.75">
      <c r="A331" s="9">
        <v>323</v>
      </c>
      <c r="B331" s="23" t="s">
        <v>690</v>
      </c>
      <c r="C331" s="22" t="s">
        <v>15</v>
      </c>
      <c r="D331" s="22" t="s">
        <v>691</v>
      </c>
      <c r="E331" s="31">
        <v>3</v>
      </c>
      <c r="F331" s="3"/>
      <c r="G331" s="11">
        <f t="shared" si="5"/>
        <v>0</v>
      </c>
      <c r="H331" s="12"/>
      <c r="I331" s="4"/>
    </row>
    <row r="332" spans="1:9" ht="25.5">
      <c r="A332" s="9">
        <v>324</v>
      </c>
      <c r="B332" s="23" t="s">
        <v>692</v>
      </c>
      <c r="C332" s="22" t="s">
        <v>480</v>
      </c>
      <c r="D332" s="22" t="s">
        <v>248</v>
      </c>
      <c r="E332" s="31">
        <v>4</v>
      </c>
      <c r="F332" s="3"/>
      <c r="G332" s="11">
        <f t="shared" si="5"/>
        <v>0</v>
      </c>
      <c r="H332" s="12"/>
      <c r="I332" s="4"/>
    </row>
    <row r="333" spans="1:9" ht="25.5">
      <c r="A333" s="9">
        <v>325</v>
      </c>
      <c r="B333" s="23" t="s">
        <v>693</v>
      </c>
      <c r="C333" s="22" t="s">
        <v>694</v>
      </c>
      <c r="D333" s="22" t="s">
        <v>394</v>
      </c>
      <c r="E333" s="31">
        <v>1</v>
      </c>
      <c r="F333" s="3"/>
      <c r="G333" s="11">
        <f t="shared" si="5"/>
        <v>0</v>
      </c>
      <c r="H333" s="12"/>
      <c r="I333" s="4"/>
    </row>
    <row r="334" spans="1:9" ht="12.75">
      <c r="A334" s="9">
        <v>326</v>
      </c>
      <c r="B334" s="23" t="s">
        <v>695</v>
      </c>
      <c r="C334" s="22" t="s">
        <v>222</v>
      </c>
      <c r="D334" s="22" t="s">
        <v>289</v>
      </c>
      <c r="E334" s="31">
        <v>1</v>
      </c>
      <c r="F334" s="3"/>
      <c r="G334" s="11">
        <f t="shared" si="5"/>
        <v>0</v>
      </c>
      <c r="H334" s="12"/>
      <c r="I334" s="4"/>
    </row>
    <row r="335" spans="1:9" ht="12.75">
      <c r="A335" s="9">
        <v>327</v>
      </c>
      <c r="B335" s="23" t="s">
        <v>696</v>
      </c>
      <c r="C335" s="22" t="s">
        <v>587</v>
      </c>
      <c r="D335" s="22" t="s">
        <v>111</v>
      </c>
      <c r="E335" s="31">
        <v>1</v>
      </c>
      <c r="F335" s="3"/>
      <c r="G335" s="11">
        <f t="shared" si="5"/>
        <v>0</v>
      </c>
      <c r="H335" s="12"/>
      <c r="I335" s="4"/>
    </row>
    <row r="336" spans="1:9" ht="12.75">
      <c r="A336" s="9">
        <v>328</v>
      </c>
      <c r="B336" s="23" t="s">
        <v>697</v>
      </c>
      <c r="C336" s="22" t="s">
        <v>587</v>
      </c>
      <c r="D336" s="22" t="s">
        <v>111</v>
      </c>
      <c r="E336" s="31">
        <v>1</v>
      </c>
      <c r="F336" s="3"/>
      <c r="G336" s="11">
        <f t="shared" si="5"/>
        <v>0</v>
      </c>
      <c r="H336" s="12"/>
      <c r="I336" s="4"/>
    </row>
    <row r="337" spans="1:9" ht="12.75">
      <c r="A337" s="9">
        <v>329</v>
      </c>
      <c r="B337" s="23" t="s">
        <v>698</v>
      </c>
      <c r="C337" s="22" t="s">
        <v>699</v>
      </c>
      <c r="D337" s="22" t="s">
        <v>5</v>
      </c>
      <c r="E337" s="31">
        <v>1</v>
      </c>
      <c r="F337" s="3"/>
      <c r="G337" s="11">
        <f t="shared" si="5"/>
        <v>0</v>
      </c>
      <c r="H337" s="12"/>
      <c r="I337" s="4"/>
    </row>
    <row r="338" spans="1:9" ht="12.75">
      <c r="A338" s="9">
        <v>330</v>
      </c>
      <c r="B338" s="23" t="s">
        <v>700</v>
      </c>
      <c r="C338" s="22" t="s">
        <v>194</v>
      </c>
      <c r="D338" s="22" t="s">
        <v>9</v>
      </c>
      <c r="E338" s="31">
        <v>1</v>
      </c>
      <c r="F338" s="3"/>
      <c r="G338" s="11">
        <f t="shared" si="5"/>
        <v>0</v>
      </c>
      <c r="H338" s="12"/>
      <c r="I338" s="4"/>
    </row>
    <row r="339" spans="1:9" ht="12.75">
      <c r="A339" s="9">
        <v>331</v>
      </c>
      <c r="B339" s="23" t="s">
        <v>701</v>
      </c>
      <c r="C339" s="22" t="s">
        <v>10</v>
      </c>
      <c r="D339" s="22" t="s">
        <v>21</v>
      </c>
      <c r="E339" s="31">
        <v>1</v>
      </c>
      <c r="F339" s="3"/>
      <c r="G339" s="11">
        <f t="shared" si="5"/>
        <v>0</v>
      </c>
      <c r="H339" s="12"/>
      <c r="I339" s="4"/>
    </row>
    <row r="340" spans="1:9" ht="25.5">
      <c r="A340" s="9">
        <v>332</v>
      </c>
      <c r="B340" s="23" t="s">
        <v>702</v>
      </c>
      <c r="C340" s="22" t="s">
        <v>10</v>
      </c>
      <c r="D340" s="22" t="s">
        <v>557</v>
      </c>
      <c r="E340" s="31">
        <v>1</v>
      </c>
      <c r="F340" s="3"/>
      <c r="G340" s="11">
        <f t="shared" si="5"/>
        <v>0</v>
      </c>
      <c r="H340" s="12"/>
      <c r="I340" s="4"/>
    </row>
    <row r="341" spans="1:9" ht="12.75">
      <c r="A341" s="9">
        <v>333</v>
      </c>
      <c r="B341" s="23" t="s">
        <v>703</v>
      </c>
      <c r="C341" s="22" t="s">
        <v>704</v>
      </c>
      <c r="D341" s="22" t="s">
        <v>705</v>
      </c>
      <c r="E341" s="31">
        <v>15</v>
      </c>
      <c r="F341" s="3"/>
      <c r="G341" s="11">
        <f t="shared" si="5"/>
        <v>0</v>
      </c>
      <c r="H341" s="12"/>
      <c r="I341" s="4"/>
    </row>
    <row r="342" spans="1:9" ht="12.75">
      <c r="A342" s="9">
        <v>334</v>
      </c>
      <c r="B342" s="23" t="s">
        <v>706</v>
      </c>
      <c r="C342" s="22" t="s">
        <v>250</v>
      </c>
      <c r="D342" s="22" t="s">
        <v>11</v>
      </c>
      <c r="E342" s="31">
        <v>110</v>
      </c>
      <c r="F342" s="3"/>
      <c r="G342" s="11">
        <f t="shared" si="5"/>
        <v>0</v>
      </c>
      <c r="H342" s="12"/>
      <c r="I342" s="4"/>
    </row>
    <row r="343" spans="1:9" ht="12.75">
      <c r="A343" s="9">
        <v>335</v>
      </c>
      <c r="B343" s="23" t="s">
        <v>707</v>
      </c>
      <c r="C343" s="22" t="s">
        <v>708</v>
      </c>
      <c r="D343" s="22" t="s">
        <v>596</v>
      </c>
      <c r="E343" s="31">
        <v>7</v>
      </c>
      <c r="F343" s="3"/>
      <c r="G343" s="11">
        <f t="shared" si="5"/>
        <v>0</v>
      </c>
      <c r="H343" s="12"/>
      <c r="I343" s="4"/>
    </row>
    <row r="344" spans="1:9" ht="12.75">
      <c r="A344" s="9">
        <v>336</v>
      </c>
      <c r="B344" s="23" t="s">
        <v>709</v>
      </c>
      <c r="C344" s="22" t="s">
        <v>217</v>
      </c>
      <c r="D344" s="22" t="s">
        <v>710</v>
      </c>
      <c r="E344" s="31">
        <v>2</v>
      </c>
      <c r="F344" s="3"/>
      <c r="G344" s="11">
        <f t="shared" si="5"/>
        <v>0</v>
      </c>
      <c r="H344" s="12"/>
      <c r="I344" s="4"/>
    </row>
    <row r="345" spans="1:9" ht="12.75">
      <c r="A345" s="9">
        <v>337</v>
      </c>
      <c r="B345" s="23" t="s">
        <v>711</v>
      </c>
      <c r="C345" s="22" t="s">
        <v>663</v>
      </c>
      <c r="D345" s="22" t="s">
        <v>712</v>
      </c>
      <c r="E345" s="31">
        <v>2</v>
      </c>
      <c r="F345" s="3"/>
      <c r="G345" s="11">
        <f t="shared" si="5"/>
        <v>0</v>
      </c>
      <c r="H345" s="12"/>
      <c r="I345" s="4"/>
    </row>
    <row r="346" spans="1:9" ht="12.75">
      <c r="A346" s="9">
        <v>338</v>
      </c>
      <c r="B346" s="23" t="s">
        <v>713</v>
      </c>
      <c r="C346" s="22" t="s">
        <v>714</v>
      </c>
      <c r="D346" s="22" t="s">
        <v>188</v>
      </c>
      <c r="E346" s="31">
        <v>2</v>
      </c>
      <c r="F346" s="3"/>
      <c r="G346" s="11">
        <f t="shared" si="5"/>
        <v>0</v>
      </c>
      <c r="H346" s="12"/>
      <c r="I346" s="4"/>
    </row>
    <row r="347" spans="1:9" ht="12.75">
      <c r="A347" s="9">
        <v>339</v>
      </c>
      <c r="B347" s="23" t="s">
        <v>715</v>
      </c>
      <c r="C347" s="22" t="s">
        <v>28</v>
      </c>
      <c r="D347" s="22" t="s">
        <v>478</v>
      </c>
      <c r="E347" s="31">
        <v>3</v>
      </c>
      <c r="F347" s="3"/>
      <c r="G347" s="11">
        <f t="shared" si="5"/>
        <v>0</v>
      </c>
      <c r="H347" s="12"/>
      <c r="I347" s="4"/>
    </row>
    <row r="348" spans="1:9" ht="25.5">
      <c r="A348" s="9">
        <v>340</v>
      </c>
      <c r="B348" s="23" t="s">
        <v>716</v>
      </c>
      <c r="C348" s="22" t="s">
        <v>250</v>
      </c>
      <c r="D348" s="22" t="s">
        <v>717</v>
      </c>
      <c r="E348" s="31">
        <v>10</v>
      </c>
      <c r="F348" s="3"/>
      <c r="G348" s="11">
        <f t="shared" si="5"/>
        <v>0</v>
      </c>
      <c r="H348" s="12"/>
      <c r="I348" s="4"/>
    </row>
    <row r="349" spans="1:9" ht="12.75">
      <c r="A349" s="9">
        <v>341</v>
      </c>
      <c r="B349" s="23" t="s">
        <v>718</v>
      </c>
      <c r="C349" s="22" t="s">
        <v>282</v>
      </c>
      <c r="D349" s="22" t="s">
        <v>255</v>
      </c>
      <c r="E349" s="31">
        <v>1</v>
      </c>
      <c r="F349" s="3"/>
      <c r="G349" s="11">
        <f t="shared" si="5"/>
        <v>0</v>
      </c>
      <c r="H349" s="12"/>
      <c r="I349" s="4"/>
    </row>
    <row r="350" spans="1:9" ht="12.75">
      <c r="A350" s="9">
        <v>342</v>
      </c>
      <c r="B350" s="23" t="s">
        <v>719</v>
      </c>
      <c r="C350" s="22" t="s">
        <v>15</v>
      </c>
      <c r="D350" s="22" t="s">
        <v>186</v>
      </c>
      <c r="E350" s="31">
        <v>1</v>
      </c>
      <c r="F350" s="3"/>
      <c r="G350" s="11">
        <f t="shared" si="5"/>
        <v>0</v>
      </c>
      <c r="H350" s="12"/>
      <c r="I350" s="4"/>
    </row>
    <row r="351" spans="1:9" ht="12.75">
      <c r="A351" s="9">
        <v>343</v>
      </c>
      <c r="B351" s="23" t="s">
        <v>720</v>
      </c>
      <c r="C351" s="22" t="s">
        <v>191</v>
      </c>
      <c r="D351" s="22" t="s">
        <v>368</v>
      </c>
      <c r="E351" s="31">
        <v>3</v>
      </c>
      <c r="F351" s="3"/>
      <c r="G351" s="11">
        <f t="shared" si="5"/>
        <v>0</v>
      </c>
      <c r="H351" s="12"/>
      <c r="I351" s="4"/>
    </row>
    <row r="352" spans="1:9" ht="12.75">
      <c r="A352" s="9">
        <v>344</v>
      </c>
      <c r="B352" s="23" t="s">
        <v>721</v>
      </c>
      <c r="C352" s="22" t="s">
        <v>531</v>
      </c>
      <c r="D352" s="22" t="s">
        <v>474</v>
      </c>
      <c r="E352" s="31">
        <v>10</v>
      </c>
      <c r="F352" s="3"/>
      <c r="G352" s="11">
        <f t="shared" si="5"/>
        <v>0</v>
      </c>
      <c r="H352" s="12"/>
      <c r="I352" s="4"/>
    </row>
    <row r="353" spans="1:9" ht="12.75">
      <c r="A353" s="9">
        <v>345</v>
      </c>
      <c r="B353" s="23" t="s">
        <v>722</v>
      </c>
      <c r="C353" s="22" t="s">
        <v>301</v>
      </c>
      <c r="D353" s="22" t="s">
        <v>723</v>
      </c>
      <c r="E353" s="31">
        <v>30</v>
      </c>
      <c r="F353" s="3"/>
      <c r="G353" s="11">
        <f t="shared" si="5"/>
        <v>0</v>
      </c>
      <c r="H353" s="12"/>
      <c r="I353" s="4"/>
    </row>
    <row r="354" spans="1:9" ht="12.75">
      <c r="A354" s="9">
        <v>346</v>
      </c>
      <c r="B354" s="23" t="s">
        <v>724</v>
      </c>
      <c r="C354" s="22" t="s">
        <v>725</v>
      </c>
      <c r="D354" s="22" t="s">
        <v>29</v>
      </c>
      <c r="E354" s="31">
        <v>5</v>
      </c>
      <c r="F354" s="3"/>
      <c r="G354" s="11">
        <f t="shared" si="5"/>
        <v>0</v>
      </c>
      <c r="H354" s="12"/>
      <c r="I354" s="4"/>
    </row>
    <row r="355" spans="1:9" ht="12.75">
      <c r="A355" s="9">
        <v>347</v>
      </c>
      <c r="B355" s="23" t="s">
        <v>726</v>
      </c>
      <c r="C355" s="22" t="s">
        <v>340</v>
      </c>
      <c r="D355" s="22" t="s">
        <v>592</v>
      </c>
      <c r="E355" s="31">
        <v>1</v>
      </c>
      <c r="F355" s="3"/>
      <c r="G355" s="11">
        <f t="shared" si="5"/>
        <v>0</v>
      </c>
      <c r="H355" s="12"/>
      <c r="I355" s="4"/>
    </row>
    <row r="356" spans="1:9" ht="25.5">
      <c r="A356" s="9">
        <v>348</v>
      </c>
      <c r="B356" s="23" t="s">
        <v>727</v>
      </c>
      <c r="C356" s="22" t="s">
        <v>282</v>
      </c>
      <c r="D356" s="22" t="s">
        <v>12</v>
      </c>
      <c r="E356" s="31">
        <v>3</v>
      </c>
      <c r="F356" s="3"/>
      <c r="G356" s="11">
        <f t="shared" si="5"/>
        <v>0</v>
      </c>
      <c r="H356" s="12"/>
      <c r="I356" s="4"/>
    </row>
    <row r="357" spans="1:9" ht="12.75">
      <c r="A357" s="9">
        <v>349</v>
      </c>
      <c r="B357" s="23" t="s">
        <v>728</v>
      </c>
      <c r="C357" s="22" t="s">
        <v>632</v>
      </c>
      <c r="D357" s="22" t="s">
        <v>21</v>
      </c>
      <c r="E357" s="31">
        <v>1</v>
      </c>
      <c r="F357" s="3"/>
      <c r="G357" s="11">
        <f t="shared" si="5"/>
        <v>0</v>
      </c>
      <c r="H357" s="12"/>
      <c r="I357" s="4"/>
    </row>
    <row r="358" spans="1:9" ht="12.75">
      <c r="A358" s="9">
        <v>350</v>
      </c>
      <c r="B358" s="23" t="s">
        <v>729</v>
      </c>
      <c r="C358" s="22" t="s">
        <v>113</v>
      </c>
      <c r="D358" s="22" t="s">
        <v>14</v>
      </c>
      <c r="E358" s="31">
        <v>1</v>
      </c>
      <c r="F358" s="3"/>
      <c r="G358" s="11">
        <f t="shared" si="5"/>
        <v>0</v>
      </c>
      <c r="H358" s="12"/>
      <c r="I358" s="4"/>
    </row>
    <row r="359" spans="1:9" ht="12.75">
      <c r="A359" s="9">
        <v>351</v>
      </c>
      <c r="B359" s="23" t="s">
        <v>730</v>
      </c>
      <c r="C359" s="22" t="s">
        <v>731</v>
      </c>
      <c r="D359" s="22" t="s">
        <v>131</v>
      </c>
      <c r="E359" s="31">
        <v>5</v>
      </c>
      <c r="F359" s="3"/>
      <c r="G359" s="11">
        <f t="shared" si="5"/>
        <v>0</v>
      </c>
      <c r="H359" s="12"/>
      <c r="I359" s="4"/>
    </row>
    <row r="360" spans="1:9" ht="12.75">
      <c r="A360" s="9">
        <v>352</v>
      </c>
      <c r="B360" s="23" t="s">
        <v>732</v>
      </c>
      <c r="C360" s="22" t="s">
        <v>733</v>
      </c>
      <c r="D360" s="22" t="s">
        <v>734</v>
      </c>
      <c r="E360" s="31">
        <v>1</v>
      </c>
      <c r="F360" s="3"/>
      <c r="G360" s="11">
        <f t="shared" si="5"/>
        <v>0</v>
      </c>
      <c r="H360" s="12"/>
      <c r="I360" s="4"/>
    </row>
    <row r="361" spans="1:9" ht="12.75">
      <c r="A361" s="9">
        <v>353</v>
      </c>
      <c r="B361" s="23" t="s">
        <v>735</v>
      </c>
      <c r="C361" s="22" t="s">
        <v>736</v>
      </c>
      <c r="D361" s="22" t="s">
        <v>14</v>
      </c>
      <c r="E361" s="31">
        <v>1</v>
      </c>
      <c r="F361" s="3"/>
      <c r="G361" s="11">
        <f t="shared" si="5"/>
        <v>0</v>
      </c>
      <c r="H361" s="12"/>
      <c r="I361" s="4"/>
    </row>
    <row r="362" spans="1:9" ht="12.75">
      <c r="A362" s="9">
        <v>354</v>
      </c>
      <c r="B362" s="23" t="s">
        <v>737</v>
      </c>
      <c r="C362" s="22" t="s">
        <v>736</v>
      </c>
      <c r="D362" s="22" t="s">
        <v>9</v>
      </c>
      <c r="E362" s="31">
        <v>1</v>
      </c>
      <c r="F362" s="3"/>
      <c r="G362" s="11">
        <f t="shared" si="5"/>
        <v>0</v>
      </c>
      <c r="H362" s="12"/>
      <c r="I362" s="4"/>
    </row>
    <row r="363" spans="1:9" ht="12.75">
      <c r="A363" s="9">
        <v>355</v>
      </c>
      <c r="B363" s="23" t="s">
        <v>738</v>
      </c>
      <c r="C363" s="22" t="s">
        <v>739</v>
      </c>
      <c r="D363" s="22" t="s">
        <v>248</v>
      </c>
      <c r="E363" s="31">
        <v>12</v>
      </c>
      <c r="F363" s="3"/>
      <c r="G363" s="11">
        <f t="shared" si="5"/>
        <v>0</v>
      </c>
      <c r="H363" s="12"/>
      <c r="I363" s="4"/>
    </row>
    <row r="364" spans="1:9" ht="12.75">
      <c r="A364" s="9">
        <v>356</v>
      </c>
      <c r="B364" s="23" t="s">
        <v>740</v>
      </c>
      <c r="C364" s="22" t="s">
        <v>250</v>
      </c>
      <c r="D364" s="22" t="s">
        <v>141</v>
      </c>
      <c r="E364" s="31">
        <v>2</v>
      </c>
      <c r="F364" s="3"/>
      <c r="G364" s="11">
        <f t="shared" si="5"/>
        <v>0</v>
      </c>
      <c r="H364" s="12"/>
      <c r="I364" s="4"/>
    </row>
    <row r="365" spans="1:9" ht="12.75">
      <c r="A365" s="9">
        <v>357</v>
      </c>
      <c r="B365" s="23" t="s">
        <v>741</v>
      </c>
      <c r="C365" s="22" t="s">
        <v>6</v>
      </c>
      <c r="D365" s="22" t="s">
        <v>168</v>
      </c>
      <c r="E365" s="31">
        <v>2</v>
      </c>
      <c r="F365" s="3"/>
      <c r="G365" s="11">
        <f t="shared" si="5"/>
        <v>0</v>
      </c>
      <c r="H365" s="12"/>
      <c r="I365" s="4"/>
    </row>
    <row r="366" spans="1:9" ht="12.75">
      <c r="A366" s="9">
        <v>358</v>
      </c>
      <c r="B366" s="23" t="s">
        <v>742</v>
      </c>
      <c r="C366" s="22" t="s">
        <v>13</v>
      </c>
      <c r="D366" s="22" t="s">
        <v>743</v>
      </c>
      <c r="E366" s="31">
        <v>1</v>
      </c>
      <c r="F366" s="3"/>
      <c r="G366" s="11">
        <f t="shared" si="5"/>
        <v>0</v>
      </c>
      <c r="H366" s="12"/>
      <c r="I366" s="4"/>
    </row>
    <row r="367" spans="1:9" ht="12.75">
      <c r="A367" s="9">
        <v>359</v>
      </c>
      <c r="B367" s="23" t="s">
        <v>744</v>
      </c>
      <c r="C367" s="22" t="s">
        <v>745</v>
      </c>
      <c r="D367" s="22" t="s">
        <v>5</v>
      </c>
      <c r="E367" s="31">
        <v>1</v>
      </c>
      <c r="F367" s="3"/>
      <c r="G367" s="11">
        <f t="shared" si="5"/>
        <v>0</v>
      </c>
      <c r="H367" s="12"/>
      <c r="I367" s="4"/>
    </row>
    <row r="368" spans="1:9" ht="12.75">
      <c r="A368" s="9">
        <v>360</v>
      </c>
      <c r="B368" s="23" t="s">
        <v>746</v>
      </c>
      <c r="C368" s="22" t="s">
        <v>15</v>
      </c>
      <c r="D368" s="22" t="s">
        <v>460</v>
      </c>
      <c r="E368" s="31">
        <v>1</v>
      </c>
      <c r="F368" s="3"/>
      <c r="G368" s="11">
        <f t="shared" si="5"/>
        <v>0</v>
      </c>
      <c r="H368" s="12"/>
      <c r="I368" s="4"/>
    </row>
    <row r="369" spans="1:9" ht="12.75">
      <c r="A369" s="9">
        <v>361</v>
      </c>
      <c r="B369" s="23" t="s">
        <v>747</v>
      </c>
      <c r="C369" s="22" t="s">
        <v>748</v>
      </c>
      <c r="D369" s="22" t="s">
        <v>749</v>
      </c>
      <c r="E369" s="31">
        <v>5</v>
      </c>
      <c r="F369" s="3"/>
      <c r="G369" s="11">
        <f t="shared" si="5"/>
        <v>0</v>
      </c>
      <c r="H369" s="12"/>
      <c r="I369" s="4"/>
    </row>
    <row r="370" spans="1:9" ht="12.75">
      <c r="A370" s="9">
        <v>362</v>
      </c>
      <c r="B370" s="23" t="s">
        <v>750</v>
      </c>
      <c r="C370" s="22" t="s">
        <v>751</v>
      </c>
      <c r="D370" s="22" t="s">
        <v>394</v>
      </c>
      <c r="E370" s="31">
        <v>15</v>
      </c>
      <c r="F370" s="3"/>
      <c r="G370" s="11">
        <f t="shared" si="5"/>
        <v>0</v>
      </c>
      <c r="H370" s="12"/>
      <c r="I370" s="4"/>
    </row>
    <row r="371" spans="1:9" ht="12.75">
      <c r="A371" s="9">
        <v>363</v>
      </c>
      <c r="B371" s="23" t="s">
        <v>752</v>
      </c>
      <c r="C371" s="22" t="s">
        <v>753</v>
      </c>
      <c r="D371" s="22" t="s">
        <v>111</v>
      </c>
      <c r="E371" s="31">
        <v>1</v>
      </c>
      <c r="F371" s="3"/>
      <c r="G371" s="11">
        <f t="shared" si="5"/>
        <v>0</v>
      </c>
      <c r="H371" s="12"/>
      <c r="I371" s="4"/>
    </row>
    <row r="372" spans="1:9" ht="12.75">
      <c r="A372" s="9">
        <v>364</v>
      </c>
      <c r="B372" s="23" t="s">
        <v>754</v>
      </c>
      <c r="C372" s="22" t="s">
        <v>753</v>
      </c>
      <c r="D372" s="22" t="s">
        <v>111</v>
      </c>
      <c r="E372" s="31">
        <v>1</v>
      </c>
      <c r="F372" s="3"/>
      <c r="G372" s="11">
        <f t="shared" si="5"/>
        <v>0</v>
      </c>
      <c r="H372" s="12"/>
      <c r="I372" s="4"/>
    </row>
    <row r="373" spans="1:9" ht="12.75">
      <c r="A373" s="9">
        <v>365</v>
      </c>
      <c r="B373" s="23" t="s">
        <v>755</v>
      </c>
      <c r="C373" s="22" t="s">
        <v>756</v>
      </c>
      <c r="D373" s="22" t="s">
        <v>757</v>
      </c>
      <c r="E373" s="31">
        <v>30</v>
      </c>
      <c r="F373" s="3"/>
      <c r="G373" s="11">
        <f t="shared" si="5"/>
        <v>0</v>
      </c>
      <c r="H373" s="12"/>
      <c r="I373" s="4"/>
    </row>
    <row r="374" spans="1:9" ht="12.75">
      <c r="A374" s="9">
        <v>366</v>
      </c>
      <c r="B374" s="23" t="s">
        <v>758</v>
      </c>
      <c r="C374" s="22" t="s">
        <v>759</v>
      </c>
      <c r="D374" s="22" t="s">
        <v>760</v>
      </c>
      <c r="E374" s="31">
        <v>3</v>
      </c>
      <c r="F374" s="3"/>
      <c r="G374" s="11">
        <f t="shared" si="5"/>
        <v>0</v>
      </c>
      <c r="H374" s="12"/>
      <c r="I374" s="4"/>
    </row>
    <row r="375" spans="1:9" ht="12.75">
      <c r="A375" s="9">
        <v>367</v>
      </c>
      <c r="B375" s="23" t="s">
        <v>761</v>
      </c>
      <c r="C375" s="22" t="s">
        <v>22</v>
      </c>
      <c r="D375" s="22" t="s">
        <v>762</v>
      </c>
      <c r="E375" s="31">
        <v>15</v>
      </c>
      <c r="F375" s="3"/>
      <c r="G375" s="11">
        <f t="shared" si="5"/>
        <v>0</v>
      </c>
      <c r="H375" s="12"/>
      <c r="I375" s="4"/>
    </row>
    <row r="376" spans="1:9" ht="12.75">
      <c r="A376" s="9">
        <v>368</v>
      </c>
      <c r="B376" s="23" t="s">
        <v>763</v>
      </c>
      <c r="C376" s="22" t="s">
        <v>764</v>
      </c>
      <c r="D376" s="22" t="s">
        <v>141</v>
      </c>
      <c r="E376" s="31">
        <v>1</v>
      </c>
      <c r="F376" s="3"/>
      <c r="G376" s="11">
        <f t="shared" si="5"/>
        <v>0</v>
      </c>
      <c r="H376" s="12"/>
      <c r="I376" s="4"/>
    </row>
    <row r="377" spans="1:9" ht="12.75">
      <c r="A377" s="9">
        <v>369</v>
      </c>
      <c r="B377" s="23" t="s">
        <v>765</v>
      </c>
      <c r="C377" s="22" t="s">
        <v>16</v>
      </c>
      <c r="D377" s="22" t="s">
        <v>14</v>
      </c>
      <c r="E377" s="31">
        <v>1</v>
      </c>
      <c r="F377" s="3"/>
      <c r="G377" s="11">
        <f t="shared" si="5"/>
        <v>0</v>
      </c>
      <c r="H377" s="12"/>
      <c r="I377" s="4"/>
    </row>
    <row r="378" spans="1:9" ht="12.75">
      <c r="A378" s="9">
        <v>370</v>
      </c>
      <c r="B378" s="23" t="s">
        <v>766</v>
      </c>
      <c r="C378" s="22" t="s">
        <v>767</v>
      </c>
      <c r="D378" s="22" t="s">
        <v>111</v>
      </c>
      <c r="E378" s="31">
        <v>1</v>
      </c>
      <c r="F378" s="3"/>
      <c r="G378" s="11">
        <f t="shared" si="5"/>
        <v>0</v>
      </c>
      <c r="H378" s="12"/>
      <c r="I378" s="4"/>
    </row>
    <row r="379" spans="1:9" ht="12.75">
      <c r="A379" s="9">
        <v>371</v>
      </c>
      <c r="B379" s="23" t="s">
        <v>768</v>
      </c>
      <c r="C379" s="22" t="s">
        <v>767</v>
      </c>
      <c r="D379" s="22" t="s">
        <v>111</v>
      </c>
      <c r="E379" s="31">
        <v>1</v>
      </c>
      <c r="F379" s="3"/>
      <c r="G379" s="11">
        <f t="shared" si="5"/>
        <v>0</v>
      </c>
      <c r="H379" s="12"/>
      <c r="I379" s="4"/>
    </row>
    <row r="380" spans="1:9" ht="12.75">
      <c r="A380" s="9">
        <v>372</v>
      </c>
      <c r="B380" s="23" t="s">
        <v>769</v>
      </c>
      <c r="C380" s="22" t="s">
        <v>770</v>
      </c>
      <c r="D380" s="22" t="s">
        <v>111</v>
      </c>
      <c r="E380" s="31">
        <v>30</v>
      </c>
      <c r="F380" s="3"/>
      <c r="G380" s="11">
        <f t="shared" si="5"/>
        <v>0</v>
      </c>
      <c r="H380" s="12"/>
      <c r="I380" s="4"/>
    </row>
    <row r="381" spans="1:9" ht="12.75">
      <c r="A381" s="9">
        <v>373</v>
      </c>
      <c r="B381" s="23" t="s">
        <v>771</v>
      </c>
      <c r="C381" s="22" t="s">
        <v>767</v>
      </c>
      <c r="D381" s="22" t="s">
        <v>111</v>
      </c>
      <c r="E381" s="31">
        <v>1</v>
      </c>
      <c r="F381" s="3"/>
      <c r="G381" s="11">
        <f t="shared" si="5"/>
        <v>0</v>
      </c>
      <c r="H381" s="12"/>
      <c r="I381" s="4"/>
    </row>
    <row r="382" spans="1:9" ht="12.75">
      <c r="A382" s="9">
        <v>374</v>
      </c>
      <c r="B382" s="23" t="s">
        <v>772</v>
      </c>
      <c r="C382" s="22" t="s">
        <v>767</v>
      </c>
      <c r="D382" s="22" t="s">
        <v>111</v>
      </c>
      <c r="E382" s="31">
        <v>1</v>
      </c>
      <c r="F382" s="3"/>
      <c r="G382" s="11">
        <f t="shared" si="5"/>
        <v>0</v>
      </c>
      <c r="H382" s="12"/>
      <c r="I382" s="4"/>
    </row>
    <row r="383" spans="1:9" ht="12.75">
      <c r="A383" s="9">
        <v>375</v>
      </c>
      <c r="B383" s="23" t="s">
        <v>773</v>
      </c>
      <c r="C383" s="22" t="s">
        <v>770</v>
      </c>
      <c r="D383" s="22" t="s">
        <v>111</v>
      </c>
      <c r="E383" s="31">
        <v>1</v>
      </c>
      <c r="F383" s="3"/>
      <c r="G383" s="11">
        <f t="shared" si="5"/>
        <v>0</v>
      </c>
      <c r="H383" s="12"/>
      <c r="I383" s="4"/>
    </row>
    <row r="384" spans="1:9" ht="12.75">
      <c r="A384" s="9">
        <v>376</v>
      </c>
      <c r="B384" s="23" t="s">
        <v>774</v>
      </c>
      <c r="C384" s="22" t="s">
        <v>767</v>
      </c>
      <c r="D384" s="22" t="s">
        <v>111</v>
      </c>
      <c r="E384" s="31">
        <v>1</v>
      </c>
      <c r="F384" s="3"/>
      <c r="G384" s="11">
        <f t="shared" si="5"/>
        <v>0</v>
      </c>
      <c r="H384" s="12"/>
      <c r="I384" s="4"/>
    </row>
    <row r="385" spans="1:9" ht="12.75">
      <c r="A385" s="9">
        <v>377</v>
      </c>
      <c r="B385" s="23" t="s">
        <v>775</v>
      </c>
      <c r="C385" s="22" t="s">
        <v>767</v>
      </c>
      <c r="D385" s="22" t="s">
        <v>111</v>
      </c>
      <c r="E385" s="31">
        <v>1</v>
      </c>
      <c r="F385" s="3"/>
      <c r="G385" s="11">
        <f t="shared" si="5"/>
        <v>0</v>
      </c>
      <c r="H385" s="12"/>
      <c r="I385" s="4"/>
    </row>
    <row r="386" spans="1:9" ht="12.75">
      <c r="A386" s="9">
        <v>378</v>
      </c>
      <c r="B386" s="23" t="s">
        <v>776</v>
      </c>
      <c r="C386" s="22" t="s">
        <v>767</v>
      </c>
      <c r="D386" s="22" t="s">
        <v>111</v>
      </c>
      <c r="E386" s="31">
        <v>1</v>
      </c>
      <c r="F386" s="3"/>
      <c r="G386" s="11">
        <f t="shared" si="5"/>
        <v>0</v>
      </c>
      <c r="H386" s="12"/>
      <c r="I386" s="4"/>
    </row>
    <row r="387" spans="1:9" ht="12.75">
      <c r="A387" s="9">
        <v>379</v>
      </c>
      <c r="B387" s="23" t="s">
        <v>777</v>
      </c>
      <c r="C387" s="22" t="s">
        <v>407</v>
      </c>
      <c r="D387" s="22" t="s">
        <v>111</v>
      </c>
      <c r="E387" s="31">
        <v>1</v>
      </c>
      <c r="F387" s="3"/>
      <c r="G387" s="11">
        <f t="shared" si="5"/>
        <v>0</v>
      </c>
      <c r="H387" s="12"/>
      <c r="I387" s="4"/>
    </row>
    <row r="388" spans="1:9" ht="12.75">
      <c r="A388" s="9">
        <v>380</v>
      </c>
      <c r="B388" s="23" t="s">
        <v>778</v>
      </c>
      <c r="C388" s="22" t="s">
        <v>779</v>
      </c>
      <c r="D388" s="22" t="s">
        <v>279</v>
      </c>
      <c r="E388" s="31">
        <v>4</v>
      </c>
      <c r="F388" s="3"/>
      <c r="G388" s="11">
        <f t="shared" si="5"/>
        <v>0</v>
      </c>
      <c r="H388" s="12"/>
      <c r="I388" s="4"/>
    </row>
    <row r="389" spans="1:9" ht="12.75">
      <c r="A389" s="9">
        <v>381</v>
      </c>
      <c r="B389" s="23" t="s">
        <v>780</v>
      </c>
      <c r="C389" s="22" t="s">
        <v>16</v>
      </c>
      <c r="D389" s="22" t="s">
        <v>507</v>
      </c>
      <c r="E389" s="31">
        <v>1</v>
      </c>
      <c r="F389" s="3"/>
      <c r="G389" s="11">
        <f t="shared" si="5"/>
        <v>0</v>
      </c>
      <c r="H389" s="12"/>
      <c r="I389" s="4"/>
    </row>
    <row r="390" spans="1:9" ht="12.75">
      <c r="A390" s="9">
        <v>382</v>
      </c>
      <c r="B390" s="23" t="s">
        <v>781</v>
      </c>
      <c r="C390" s="22" t="s">
        <v>430</v>
      </c>
      <c r="D390" s="22" t="s">
        <v>14</v>
      </c>
      <c r="E390" s="31">
        <v>2</v>
      </c>
      <c r="F390" s="3"/>
      <c r="G390" s="11">
        <f t="shared" si="5"/>
        <v>0</v>
      </c>
      <c r="H390" s="12"/>
      <c r="I390" s="4"/>
    </row>
    <row r="391" spans="1:9" ht="12.75">
      <c r="A391" s="9">
        <v>383</v>
      </c>
      <c r="B391" s="23" t="s">
        <v>782</v>
      </c>
      <c r="C391" s="22" t="s">
        <v>783</v>
      </c>
      <c r="D391" s="22" t="s">
        <v>784</v>
      </c>
      <c r="E391" s="31">
        <v>1</v>
      </c>
      <c r="F391" s="3"/>
      <c r="G391" s="11">
        <f t="shared" si="5"/>
        <v>0</v>
      </c>
      <c r="H391" s="12"/>
      <c r="I391" s="4"/>
    </row>
    <row r="392" spans="1:9" ht="25.5">
      <c r="A392" s="9">
        <v>384</v>
      </c>
      <c r="B392" s="23" t="s">
        <v>785</v>
      </c>
      <c r="C392" s="22" t="s">
        <v>10</v>
      </c>
      <c r="D392" s="22" t="s">
        <v>583</v>
      </c>
      <c r="E392" s="31">
        <v>1</v>
      </c>
      <c r="F392" s="3"/>
      <c r="G392" s="11">
        <f t="shared" si="5"/>
        <v>0</v>
      </c>
      <c r="H392" s="12"/>
      <c r="I392" s="4"/>
    </row>
    <row r="393" spans="1:9" ht="12.75">
      <c r="A393" s="9">
        <v>385</v>
      </c>
      <c r="B393" s="23" t="s">
        <v>786</v>
      </c>
      <c r="C393" s="22" t="s">
        <v>194</v>
      </c>
      <c r="D393" s="22" t="s">
        <v>557</v>
      </c>
      <c r="E393" s="31">
        <v>1</v>
      </c>
      <c r="F393" s="3"/>
      <c r="G393" s="11">
        <f aca="true" t="shared" si="6" ref="G393:G456">ROUND(E393*F393,2)</f>
        <v>0</v>
      </c>
      <c r="H393" s="12"/>
      <c r="I393" s="4"/>
    </row>
    <row r="394" spans="1:9" ht="12.75">
      <c r="A394" s="9">
        <v>386</v>
      </c>
      <c r="B394" s="23" t="s">
        <v>787</v>
      </c>
      <c r="C394" s="22" t="s">
        <v>425</v>
      </c>
      <c r="D394" s="22" t="s">
        <v>596</v>
      </c>
      <c r="E394" s="31">
        <v>50</v>
      </c>
      <c r="F394" s="3"/>
      <c r="G394" s="11">
        <f t="shared" si="6"/>
        <v>0</v>
      </c>
      <c r="H394" s="12"/>
      <c r="I394" s="4"/>
    </row>
    <row r="395" spans="1:9" ht="12.75">
      <c r="A395" s="9">
        <v>387</v>
      </c>
      <c r="B395" s="23" t="s">
        <v>788</v>
      </c>
      <c r="C395" s="22" t="s">
        <v>108</v>
      </c>
      <c r="D395" s="22" t="s">
        <v>789</v>
      </c>
      <c r="E395" s="31">
        <v>1</v>
      </c>
      <c r="F395" s="3"/>
      <c r="G395" s="11">
        <f t="shared" si="6"/>
        <v>0</v>
      </c>
      <c r="H395" s="12"/>
      <c r="I395" s="4"/>
    </row>
    <row r="396" spans="1:9" ht="12.75">
      <c r="A396" s="9">
        <v>388</v>
      </c>
      <c r="B396" s="23" t="s">
        <v>790</v>
      </c>
      <c r="C396" s="22" t="s">
        <v>425</v>
      </c>
      <c r="D396" s="22" t="s">
        <v>791</v>
      </c>
      <c r="E396" s="31">
        <v>140</v>
      </c>
      <c r="F396" s="3"/>
      <c r="G396" s="11">
        <f t="shared" si="6"/>
        <v>0</v>
      </c>
      <c r="H396" s="12"/>
      <c r="I396" s="4"/>
    </row>
    <row r="397" spans="1:9" ht="12.75">
      <c r="A397" s="9">
        <v>389</v>
      </c>
      <c r="B397" s="23" t="s">
        <v>792</v>
      </c>
      <c r="C397" s="22" t="s">
        <v>793</v>
      </c>
      <c r="D397" s="22" t="s">
        <v>368</v>
      </c>
      <c r="E397" s="31">
        <v>15</v>
      </c>
      <c r="F397" s="3"/>
      <c r="G397" s="11">
        <f t="shared" si="6"/>
        <v>0</v>
      </c>
      <c r="H397" s="12"/>
      <c r="I397" s="4"/>
    </row>
    <row r="398" spans="1:9" ht="12.75">
      <c r="A398" s="9">
        <v>390</v>
      </c>
      <c r="B398" s="23" t="s">
        <v>794</v>
      </c>
      <c r="C398" s="22" t="s">
        <v>419</v>
      </c>
      <c r="D398" s="22" t="s">
        <v>19</v>
      </c>
      <c r="E398" s="31">
        <v>5</v>
      </c>
      <c r="F398" s="3"/>
      <c r="G398" s="11">
        <f t="shared" si="6"/>
        <v>0</v>
      </c>
      <c r="H398" s="12"/>
      <c r="I398" s="4"/>
    </row>
    <row r="399" spans="1:9" ht="12.75">
      <c r="A399" s="9">
        <v>391</v>
      </c>
      <c r="B399" s="23" t="s">
        <v>795</v>
      </c>
      <c r="C399" s="22" t="s">
        <v>620</v>
      </c>
      <c r="D399" s="22" t="s">
        <v>796</v>
      </c>
      <c r="E399" s="31">
        <v>2</v>
      </c>
      <c r="F399" s="3"/>
      <c r="G399" s="11">
        <f t="shared" si="6"/>
        <v>0</v>
      </c>
      <c r="H399" s="12"/>
      <c r="I399" s="4"/>
    </row>
    <row r="400" spans="1:9" ht="12.75">
      <c r="A400" s="9">
        <v>392</v>
      </c>
      <c r="B400" s="23" t="s">
        <v>797</v>
      </c>
      <c r="C400" s="22" t="s">
        <v>798</v>
      </c>
      <c r="D400" s="22" t="s">
        <v>111</v>
      </c>
      <c r="E400" s="31">
        <v>3</v>
      </c>
      <c r="F400" s="3"/>
      <c r="G400" s="11">
        <f t="shared" si="6"/>
        <v>0</v>
      </c>
      <c r="H400" s="12"/>
      <c r="I400" s="4"/>
    </row>
    <row r="401" spans="1:9" ht="12.75">
      <c r="A401" s="9">
        <v>393</v>
      </c>
      <c r="B401" s="23" t="s">
        <v>799</v>
      </c>
      <c r="C401" s="22" t="s">
        <v>800</v>
      </c>
      <c r="D401" s="22" t="s">
        <v>186</v>
      </c>
      <c r="E401" s="31">
        <v>5</v>
      </c>
      <c r="F401" s="3"/>
      <c r="G401" s="11">
        <f t="shared" si="6"/>
        <v>0</v>
      </c>
      <c r="H401" s="12"/>
      <c r="I401" s="4"/>
    </row>
    <row r="402" spans="1:9" ht="12.75">
      <c r="A402" s="9">
        <v>394</v>
      </c>
      <c r="B402" s="23" t="s">
        <v>801</v>
      </c>
      <c r="C402" s="22" t="s">
        <v>536</v>
      </c>
      <c r="D402" s="22" t="s">
        <v>559</v>
      </c>
      <c r="E402" s="31">
        <v>2</v>
      </c>
      <c r="F402" s="3"/>
      <c r="G402" s="11">
        <f t="shared" si="6"/>
        <v>0</v>
      </c>
      <c r="H402" s="12"/>
      <c r="I402" s="4"/>
    </row>
    <row r="403" spans="1:9" ht="12.75">
      <c r="A403" s="9">
        <v>395</v>
      </c>
      <c r="B403" s="23" t="s">
        <v>802</v>
      </c>
      <c r="C403" s="22" t="s">
        <v>536</v>
      </c>
      <c r="D403" s="22" t="s">
        <v>255</v>
      </c>
      <c r="E403" s="31">
        <v>2</v>
      </c>
      <c r="F403" s="3"/>
      <c r="G403" s="11">
        <f t="shared" si="6"/>
        <v>0</v>
      </c>
      <c r="H403" s="12"/>
      <c r="I403" s="4"/>
    </row>
    <row r="404" spans="1:9" ht="12.75">
      <c r="A404" s="9">
        <v>396</v>
      </c>
      <c r="B404" s="23" t="s">
        <v>803</v>
      </c>
      <c r="C404" s="22" t="s">
        <v>804</v>
      </c>
      <c r="D404" s="22" t="s">
        <v>186</v>
      </c>
      <c r="E404" s="31">
        <v>2</v>
      </c>
      <c r="F404" s="3"/>
      <c r="G404" s="11">
        <f t="shared" si="6"/>
        <v>0</v>
      </c>
      <c r="H404" s="12"/>
      <c r="I404" s="4"/>
    </row>
    <row r="405" spans="1:9" ht="12.75">
      <c r="A405" s="9">
        <v>397</v>
      </c>
      <c r="B405" s="23" t="s">
        <v>805</v>
      </c>
      <c r="C405" s="22" t="s">
        <v>536</v>
      </c>
      <c r="D405" s="22" t="s">
        <v>25</v>
      </c>
      <c r="E405" s="31">
        <v>2</v>
      </c>
      <c r="F405" s="3"/>
      <c r="G405" s="11">
        <f t="shared" si="6"/>
        <v>0</v>
      </c>
      <c r="H405" s="12"/>
      <c r="I405" s="4"/>
    </row>
    <row r="406" spans="1:9" ht="12.75">
      <c r="A406" s="9">
        <v>398</v>
      </c>
      <c r="B406" s="23" t="s">
        <v>806</v>
      </c>
      <c r="C406" s="22" t="s">
        <v>587</v>
      </c>
      <c r="D406" s="22" t="s">
        <v>111</v>
      </c>
      <c r="E406" s="31">
        <v>1</v>
      </c>
      <c r="F406" s="3"/>
      <c r="G406" s="11">
        <f t="shared" si="6"/>
        <v>0</v>
      </c>
      <c r="H406" s="12"/>
      <c r="I406" s="4"/>
    </row>
    <row r="407" spans="1:9" ht="12.75">
      <c r="A407" s="9">
        <v>399</v>
      </c>
      <c r="B407" s="23" t="s">
        <v>807</v>
      </c>
      <c r="C407" s="22" t="s">
        <v>808</v>
      </c>
      <c r="D407" s="22" t="s">
        <v>267</v>
      </c>
      <c r="E407" s="31">
        <v>1</v>
      </c>
      <c r="F407" s="3"/>
      <c r="G407" s="11">
        <f t="shared" si="6"/>
        <v>0</v>
      </c>
      <c r="H407" s="12"/>
      <c r="I407" s="4"/>
    </row>
    <row r="408" spans="1:9" ht="12.75">
      <c r="A408" s="9">
        <v>400</v>
      </c>
      <c r="B408" s="23" t="s">
        <v>809</v>
      </c>
      <c r="C408" s="22" t="s">
        <v>810</v>
      </c>
      <c r="D408" s="22" t="s">
        <v>29</v>
      </c>
      <c r="E408" s="31">
        <v>1</v>
      </c>
      <c r="F408" s="3"/>
      <c r="G408" s="11">
        <f t="shared" si="6"/>
        <v>0</v>
      </c>
      <c r="H408" s="12"/>
      <c r="I408" s="4"/>
    </row>
    <row r="409" spans="1:9" ht="12.75">
      <c r="A409" s="9">
        <v>401</v>
      </c>
      <c r="B409" s="23" t="s">
        <v>811</v>
      </c>
      <c r="C409" s="22" t="s">
        <v>812</v>
      </c>
      <c r="D409" s="22" t="s">
        <v>29</v>
      </c>
      <c r="E409" s="31">
        <v>1</v>
      </c>
      <c r="F409" s="3"/>
      <c r="G409" s="11">
        <f t="shared" si="6"/>
        <v>0</v>
      </c>
      <c r="H409" s="12"/>
      <c r="I409" s="4"/>
    </row>
    <row r="410" spans="1:9" ht="12.75">
      <c r="A410" s="9">
        <v>402</v>
      </c>
      <c r="B410" s="23" t="s">
        <v>813</v>
      </c>
      <c r="C410" s="22" t="s">
        <v>143</v>
      </c>
      <c r="D410" s="22" t="s">
        <v>223</v>
      </c>
      <c r="E410" s="31">
        <v>15</v>
      </c>
      <c r="F410" s="3"/>
      <c r="G410" s="11">
        <f t="shared" si="6"/>
        <v>0</v>
      </c>
      <c r="H410" s="12"/>
      <c r="I410" s="4"/>
    </row>
    <row r="411" spans="1:9" ht="12.75">
      <c r="A411" s="9">
        <v>403</v>
      </c>
      <c r="B411" s="23" t="s">
        <v>814</v>
      </c>
      <c r="C411" s="22" t="s">
        <v>430</v>
      </c>
      <c r="D411" s="22" t="s">
        <v>168</v>
      </c>
      <c r="E411" s="31">
        <v>2</v>
      </c>
      <c r="F411" s="3"/>
      <c r="G411" s="11">
        <f t="shared" si="6"/>
        <v>0</v>
      </c>
      <c r="H411" s="12"/>
      <c r="I411" s="4"/>
    </row>
    <row r="412" spans="1:9" ht="12.75">
      <c r="A412" s="9">
        <v>404</v>
      </c>
      <c r="B412" s="23" t="s">
        <v>815</v>
      </c>
      <c r="C412" s="22" t="s">
        <v>113</v>
      </c>
      <c r="D412" s="22" t="s">
        <v>131</v>
      </c>
      <c r="E412" s="31">
        <v>4</v>
      </c>
      <c r="F412" s="3"/>
      <c r="G412" s="11">
        <f t="shared" si="6"/>
        <v>0</v>
      </c>
      <c r="H412" s="12"/>
      <c r="I412" s="4"/>
    </row>
    <row r="413" spans="1:9" ht="12.75">
      <c r="A413" s="9">
        <v>405</v>
      </c>
      <c r="B413" s="23" t="s">
        <v>816</v>
      </c>
      <c r="C413" s="22" t="s">
        <v>250</v>
      </c>
      <c r="D413" s="22" t="s">
        <v>11</v>
      </c>
      <c r="E413" s="31">
        <v>1</v>
      </c>
      <c r="F413" s="3"/>
      <c r="G413" s="11">
        <f t="shared" si="6"/>
        <v>0</v>
      </c>
      <c r="H413" s="12"/>
      <c r="I413" s="4"/>
    </row>
    <row r="414" spans="1:9" ht="12.75">
      <c r="A414" s="9">
        <v>406</v>
      </c>
      <c r="B414" s="23" t="s">
        <v>817</v>
      </c>
      <c r="C414" s="22" t="s">
        <v>818</v>
      </c>
      <c r="D414" s="22" t="s">
        <v>11</v>
      </c>
      <c r="E414" s="31">
        <v>3</v>
      </c>
      <c r="F414" s="3"/>
      <c r="G414" s="11">
        <f t="shared" si="6"/>
        <v>0</v>
      </c>
      <c r="H414" s="12"/>
      <c r="I414" s="4"/>
    </row>
    <row r="415" spans="1:9" ht="12.75">
      <c r="A415" s="9">
        <v>407</v>
      </c>
      <c r="B415" s="23" t="s">
        <v>819</v>
      </c>
      <c r="C415" s="22" t="s">
        <v>137</v>
      </c>
      <c r="D415" s="22" t="s">
        <v>131</v>
      </c>
      <c r="E415" s="31">
        <v>1</v>
      </c>
      <c r="F415" s="3"/>
      <c r="G415" s="11">
        <f t="shared" si="6"/>
        <v>0</v>
      </c>
      <c r="H415" s="12"/>
      <c r="I415" s="4"/>
    </row>
    <row r="416" spans="1:9" ht="12.75">
      <c r="A416" s="9">
        <v>408</v>
      </c>
      <c r="B416" s="23" t="s">
        <v>820</v>
      </c>
      <c r="C416" s="22" t="s">
        <v>660</v>
      </c>
      <c r="D416" s="22" t="s">
        <v>365</v>
      </c>
      <c r="E416" s="31">
        <v>4</v>
      </c>
      <c r="F416" s="3"/>
      <c r="G416" s="11">
        <f t="shared" si="6"/>
        <v>0</v>
      </c>
      <c r="H416" s="12"/>
      <c r="I416" s="4"/>
    </row>
    <row r="417" spans="1:9" ht="12.75">
      <c r="A417" s="9">
        <v>409</v>
      </c>
      <c r="B417" s="23" t="s">
        <v>821</v>
      </c>
      <c r="C417" s="22" t="s">
        <v>412</v>
      </c>
      <c r="D417" s="22" t="s">
        <v>822</v>
      </c>
      <c r="E417" s="31">
        <v>6</v>
      </c>
      <c r="F417" s="3"/>
      <c r="G417" s="11">
        <f t="shared" si="6"/>
        <v>0</v>
      </c>
      <c r="H417" s="12"/>
      <c r="I417" s="4"/>
    </row>
    <row r="418" spans="1:9" ht="12.75">
      <c r="A418" s="9">
        <v>410</v>
      </c>
      <c r="B418" s="23" t="s">
        <v>823</v>
      </c>
      <c r="C418" s="22" t="s">
        <v>824</v>
      </c>
      <c r="D418" s="22" t="s">
        <v>825</v>
      </c>
      <c r="E418" s="31">
        <v>1</v>
      </c>
      <c r="F418" s="3"/>
      <c r="G418" s="11">
        <f t="shared" si="6"/>
        <v>0</v>
      </c>
      <c r="H418" s="12"/>
      <c r="I418" s="4"/>
    </row>
    <row r="419" spans="1:9" ht="12.75">
      <c r="A419" s="9">
        <v>411</v>
      </c>
      <c r="B419" s="23" t="s">
        <v>826</v>
      </c>
      <c r="C419" s="22" t="s">
        <v>827</v>
      </c>
      <c r="D419" s="22" t="s">
        <v>111</v>
      </c>
      <c r="E419" s="31">
        <v>1</v>
      </c>
      <c r="F419" s="3"/>
      <c r="G419" s="11">
        <f t="shared" si="6"/>
        <v>0</v>
      </c>
      <c r="H419" s="12"/>
      <c r="I419" s="4"/>
    </row>
    <row r="420" spans="1:9" ht="12.75">
      <c r="A420" s="9">
        <v>412</v>
      </c>
      <c r="B420" s="23" t="s">
        <v>828</v>
      </c>
      <c r="C420" s="22" t="s">
        <v>827</v>
      </c>
      <c r="D420" s="22" t="s">
        <v>111</v>
      </c>
      <c r="E420" s="31">
        <v>1</v>
      </c>
      <c r="F420" s="3"/>
      <c r="G420" s="11">
        <f t="shared" si="6"/>
        <v>0</v>
      </c>
      <c r="H420" s="12"/>
      <c r="I420" s="4"/>
    </row>
    <row r="421" spans="1:9" ht="12.75">
      <c r="A421" s="9">
        <v>413</v>
      </c>
      <c r="B421" s="23" t="s">
        <v>829</v>
      </c>
      <c r="C421" s="22" t="s">
        <v>830</v>
      </c>
      <c r="D421" s="22" t="s">
        <v>831</v>
      </c>
      <c r="E421" s="31">
        <v>10</v>
      </c>
      <c r="F421" s="3"/>
      <c r="G421" s="11">
        <f t="shared" si="6"/>
        <v>0</v>
      </c>
      <c r="H421" s="12"/>
      <c r="I421" s="4"/>
    </row>
    <row r="422" spans="1:9" ht="12.75">
      <c r="A422" s="9">
        <v>414</v>
      </c>
      <c r="B422" s="23" t="s">
        <v>832</v>
      </c>
      <c r="C422" s="22" t="s">
        <v>203</v>
      </c>
      <c r="D422" s="22" t="s">
        <v>833</v>
      </c>
      <c r="E422" s="31">
        <v>1</v>
      </c>
      <c r="F422" s="3"/>
      <c r="G422" s="11">
        <f t="shared" si="6"/>
        <v>0</v>
      </c>
      <c r="H422" s="12"/>
      <c r="I422" s="4"/>
    </row>
    <row r="423" spans="1:9" ht="12.75">
      <c r="A423" s="9">
        <v>415</v>
      </c>
      <c r="B423" s="23" t="s">
        <v>834</v>
      </c>
      <c r="C423" s="22" t="s">
        <v>111</v>
      </c>
      <c r="D423" s="22" t="s">
        <v>111</v>
      </c>
      <c r="E423" s="31">
        <v>1</v>
      </c>
      <c r="F423" s="3"/>
      <c r="G423" s="11">
        <f t="shared" si="6"/>
        <v>0</v>
      </c>
      <c r="H423" s="12"/>
      <c r="I423" s="4"/>
    </row>
    <row r="424" spans="1:9" ht="12.75">
      <c r="A424" s="9">
        <v>416</v>
      </c>
      <c r="B424" s="23" t="s">
        <v>835</v>
      </c>
      <c r="C424" s="22" t="s">
        <v>250</v>
      </c>
      <c r="D424" s="22" t="s">
        <v>215</v>
      </c>
      <c r="E424" s="31">
        <v>60</v>
      </c>
      <c r="F424" s="3"/>
      <c r="G424" s="11">
        <f t="shared" si="6"/>
        <v>0</v>
      </c>
      <c r="H424" s="12"/>
      <c r="I424" s="4"/>
    </row>
    <row r="425" spans="1:9" ht="12.75">
      <c r="A425" s="9">
        <v>417</v>
      </c>
      <c r="B425" s="23" t="s">
        <v>836</v>
      </c>
      <c r="C425" s="22" t="s">
        <v>105</v>
      </c>
      <c r="D425" s="22" t="s">
        <v>168</v>
      </c>
      <c r="E425" s="31">
        <v>1</v>
      </c>
      <c r="F425" s="3"/>
      <c r="G425" s="11">
        <f t="shared" si="6"/>
        <v>0</v>
      </c>
      <c r="H425" s="12"/>
      <c r="I425" s="4"/>
    </row>
    <row r="426" spans="1:9" ht="12.75">
      <c r="A426" s="9">
        <v>418</v>
      </c>
      <c r="B426" s="23" t="s">
        <v>837</v>
      </c>
      <c r="C426" s="22" t="s">
        <v>105</v>
      </c>
      <c r="D426" s="22" t="s">
        <v>123</v>
      </c>
      <c r="E426" s="31">
        <v>1</v>
      </c>
      <c r="F426" s="3"/>
      <c r="G426" s="11">
        <f t="shared" si="6"/>
        <v>0</v>
      </c>
      <c r="H426" s="12"/>
      <c r="I426" s="4"/>
    </row>
    <row r="427" spans="1:9" ht="12.75">
      <c r="A427" s="9">
        <v>419</v>
      </c>
      <c r="B427" s="23" t="s">
        <v>838</v>
      </c>
      <c r="C427" s="22" t="s">
        <v>396</v>
      </c>
      <c r="D427" s="22" t="s">
        <v>14</v>
      </c>
      <c r="E427" s="31">
        <v>1</v>
      </c>
      <c r="F427" s="3"/>
      <c r="G427" s="11">
        <f t="shared" si="6"/>
        <v>0</v>
      </c>
      <c r="H427" s="12"/>
      <c r="I427" s="4"/>
    </row>
    <row r="428" spans="1:9" ht="12.75">
      <c r="A428" s="9">
        <v>420</v>
      </c>
      <c r="B428" s="23" t="s">
        <v>839</v>
      </c>
      <c r="C428" s="22" t="s">
        <v>396</v>
      </c>
      <c r="D428" s="22" t="s">
        <v>21</v>
      </c>
      <c r="E428" s="31">
        <v>1</v>
      </c>
      <c r="F428" s="3"/>
      <c r="G428" s="11">
        <f t="shared" si="6"/>
        <v>0</v>
      </c>
      <c r="H428" s="12"/>
      <c r="I428" s="4"/>
    </row>
    <row r="429" spans="1:9" ht="12.75">
      <c r="A429" s="9">
        <v>421</v>
      </c>
      <c r="B429" s="23" t="s">
        <v>840</v>
      </c>
      <c r="C429" s="22" t="s">
        <v>217</v>
      </c>
      <c r="D429" s="22" t="s">
        <v>841</v>
      </c>
      <c r="E429" s="31">
        <v>1</v>
      </c>
      <c r="F429" s="3"/>
      <c r="G429" s="11">
        <f t="shared" si="6"/>
        <v>0</v>
      </c>
      <c r="H429" s="12"/>
      <c r="I429" s="4"/>
    </row>
    <row r="430" spans="1:9" ht="12.75">
      <c r="A430" s="9">
        <v>422</v>
      </c>
      <c r="B430" s="23" t="s">
        <v>842</v>
      </c>
      <c r="C430" s="22" t="s">
        <v>843</v>
      </c>
      <c r="D430" s="22" t="s">
        <v>111</v>
      </c>
      <c r="E430" s="31">
        <v>10</v>
      </c>
      <c r="F430" s="3"/>
      <c r="G430" s="11">
        <f t="shared" si="6"/>
        <v>0</v>
      </c>
      <c r="H430" s="12"/>
      <c r="I430" s="4"/>
    </row>
    <row r="431" spans="1:9" ht="12.75">
      <c r="A431" s="9">
        <v>423</v>
      </c>
      <c r="B431" s="23" t="s">
        <v>844</v>
      </c>
      <c r="C431" s="22" t="s">
        <v>10</v>
      </c>
      <c r="D431" s="22" t="s">
        <v>14</v>
      </c>
      <c r="E431" s="31">
        <v>1</v>
      </c>
      <c r="F431" s="3"/>
      <c r="G431" s="11">
        <f t="shared" si="6"/>
        <v>0</v>
      </c>
      <c r="H431" s="12"/>
      <c r="I431" s="4"/>
    </row>
    <row r="432" spans="1:9" ht="12.75">
      <c r="A432" s="9">
        <v>424</v>
      </c>
      <c r="B432" s="23" t="s">
        <v>845</v>
      </c>
      <c r="C432" s="22" t="s">
        <v>10</v>
      </c>
      <c r="D432" s="22" t="s">
        <v>9</v>
      </c>
      <c r="E432" s="31">
        <v>1</v>
      </c>
      <c r="F432" s="3"/>
      <c r="G432" s="11">
        <f t="shared" si="6"/>
        <v>0</v>
      </c>
      <c r="H432" s="12"/>
      <c r="I432" s="4"/>
    </row>
    <row r="433" spans="1:9" ht="12.75">
      <c r="A433" s="9">
        <v>425</v>
      </c>
      <c r="B433" s="23" t="s">
        <v>214</v>
      </c>
      <c r="C433" s="22" t="s">
        <v>846</v>
      </c>
      <c r="D433" s="22" t="s">
        <v>847</v>
      </c>
      <c r="E433" s="31">
        <v>15</v>
      </c>
      <c r="F433" s="3"/>
      <c r="G433" s="11">
        <f t="shared" si="6"/>
        <v>0</v>
      </c>
      <c r="H433" s="12"/>
      <c r="I433" s="4"/>
    </row>
    <row r="434" spans="1:9" ht="12.75">
      <c r="A434" s="9">
        <v>426</v>
      </c>
      <c r="B434" s="23" t="s">
        <v>848</v>
      </c>
      <c r="C434" s="22" t="s">
        <v>99</v>
      </c>
      <c r="D434" s="22" t="s">
        <v>111</v>
      </c>
      <c r="E434" s="31">
        <v>1</v>
      </c>
      <c r="F434" s="3"/>
      <c r="G434" s="11">
        <f t="shared" si="6"/>
        <v>0</v>
      </c>
      <c r="H434" s="12"/>
      <c r="I434" s="4"/>
    </row>
    <row r="435" spans="1:9" ht="12.75">
      <c r="A435" s="9">
        <v>427</v>
      </c>
      <c r="B435" s="23" t="s">
        <v>849</v>
      </c>
      <c r="C435" s="22" t="s">
        <v>516</v>
      </c>
      <c r="D435" s="22" t="s">
        <v>267</v>
      </c>
      <c r="E435" s="31">
        <v>1</v>
      </c>
      <c r="F435" s="3"/>
      <c r="G435" s="11">
        <f t="shared" si="6"/>
        <v>0</v>
      </c>
      <c r="H435" s="12"/>
      <c r="I435" s="4"/>
    </row>
    <row r="436" spans="1:9" ht="12.75">
      <c r="A436" s="9">
        <v>428</v>
      </c>
      <c r="B436" s="23" t="s">
        <v>850</v>
      </c>
      <c r="C436" s="22" t="s">
        <v>340</v>
      </c>
      <c r="D436" s="22" t="s">
        <v>851</v>
      </c>
      <c r="E436" s="31">
        <v>10</v>
      </c>
      <c r="F436" s="3"/>
      <c r="G436" s="11">
        <f t="shared" si="6"/>
        <v>0</v>
      </c>
      <c r="H436" s="12"/>
      <c r="I436" s="4"/>
    </row>
    <row r="437" spans="1:9" ht="12.75">
      <c r="A437" s="9">
        <v>429</v>
      </c>
      <c r="B437" s="23" t="s">
        <v>852</v>
      </c>
      <c r="C437" s="22" t="s">
        <v>430</v>
      </c>
      <c r="D437" s="22" t="s">
        <v>18</v>
      </c>
      <c r="E437" s="31">
        <v>15</v>
      </c>
      <c r="F437" s="3"/>
      <c r="G437" s="11">
        <f t="shared" si="6"/>
        <v>0</v>
      </c>
      <c r="H437" s="12"/>
      <c r="I437" s="4"/>
    </row>
    <row r="438" spans="1:9" ht="12.75">
      <c r="A438" s="9">
        <v>430</v>
      </c>
      <c r="B438" s="23" t="s">
        <v>853</v>
      </c>
      <c r="C438" s="22" t="s">
        <v>854</v>
      </c>
      <c r="D438" s="22" t="s">
        <v>289</v>
      </c>
      <c r="E438" s="31">
        <v>15</v>
      </c>
      <c r="F438" s="3"/>
      <c r="G438" s="11">
        <f t="shared" si="6"/>
        <v>0</v>
      </c>
      <c r="H438" s="12"/>
      <c r="I438" s="4"/>
    </row>
    <row r="439" spans="1:9" ht="12.75">
      <c r="A439" s="9">
        <v>431</v>
      </c>
      <c r="B439" s="23" t="s">
        <v>855</v>
      </c>
      <c r="C439" s="22" t="s">
        <v>854</v>
      </c>
      <c r="D439" s="22" t="s">
        <v>856</v>
      </c>
      <c r="E439" s="31">
        <v>10</v>
      </c>
      <c r="F439" s="3"/>
      <c r="G439" s="11">
        <f t="shared" si="6"/>
        <v>0</v>
      </c>
      <c r="H439" s="12"/>
      <c r="I439" s="4"/>
    </row>
    <row r="440" spans="1:9" ht="12.75">
      <c r="A440" s="9">
        <v>432</v>
      </c>
      <c r="B440" s="23" t="s">
        <v>857</v>
      </c>
      <c r="C440" s="22" t="s">
        <v>858</v>
      </c>
      <c r="D440" s="22" t="s">
        <v>19</v>
      </c>
      <c r="E440" s="31">
        <v>1</v>
      </c>
      <c r="F440" s="3"/>
      <c r="G440" s="11">
        <f t="shared" si="6"/>
        <v>0</v>
      </c>
      <c r="H440" s="12"/>
      <c r="I440" s="4"/>
    </row>
    <row r="441" spans="1:9" ht="12.75">
      <c r="A441" s="9">
        <v>433</v>
      </c>
      <c r="B441" s="23" t="s">
        <v>859</v>
      </c>
      <c r="C441" s="22" t="s">
        <v>858</v>
      </c>
      <c r="D441" s="22" t="s">
        <v>18</v>
      </c>
      <c r="E441" s="31">
        <v>1</v>
      </c>
      <c r="F441" s="3"/>
      <c r="G441" s="11">
        <f t="shared" si="6"/>
        <v>0</v>
      </c>
      <c r="H441" s="12"/>
      <c r="I441" s="4"/>
    </row>
    <row r="442" spans="1:9" ht="12.75">
      <c r="A442" s="9">
        <v>434</v>
      </c>
      <c r="B442" s="23" t="s">
        <v>860</v>
      </c>
      <c r="C442" s="22" t="s">
        <v>858</v>
      </c>
      <c r="D442" s="22" t="s">
        <v>7</v>
      </c>
      <c r="E442" s="31">
        <v>1</v>
      </c>
      <c r="F442" s="3"/>
      <c r="G442" s="11">
        <f t="shared" si="6"/>
        <v>0</v>
      </c>
      <c r="H442" s="12"/>
      <c r="I442" s="4"/>
    </row>
    <row r="443" spans="1:9" ht="12.75">
      <c r="A443" s="9">
        <v>435</v>
      </c>
      <c r="B443" s="23" t="s">
        <v>861</v>
      </c>
      <c r="C443" s="22" t="s">
        <v>862</v>
      </c>
      <c r="D443" s="22" t="s">
        <v>123</v>
      </c>
      <c r="E443" s="31">
        <v>2</v>
      </c>
      <c r="F443" s="3"/>
      <c r="G443" s="11">
        <f t="shared" si="6"/>
        <v>0</v>
      </c>
      <c r="H443" s="12"/>
      <c r="I443" s="4"/>
    </row>
    <row r="444" spans="1:9" ht="12.75">
      <c r="A444" s="9">
        <v>436</v>
      </c>
      <c r="B444" s="23" t="s">
        <v>863</v>
      </c>
      <c r="C444" s="22" t="s">
        <v>15</v>
      </c>
      <c r="D444" s="22" t="s">
        <v>19</v>
      </c>
      <c r="E444" s="31">
        <v>1</v>
      </c>
      <c r="F444" s="3"/>
      <c r="G444" s="11">
        <f t="shared" si="6"/>
        <v>0</v>
      </c>
      <c r="H444" s="12"/>
      <c r="I444" s="4"/>
    </row>
    <row r="445" spans="1:9" ht="12.75">
      <c r="A445" s="9">
        <v>437</v>
      </c>
      <c r="B445" s="23" t="s">
        <v>864</v>
      </c>
      <c r="C445" s="22" t="s">
        <v>15</v>
      </c>
      <c r="D445" s="22" t="s">
        <v>18</v>
      </c>
      <c r="E445" s="31">
        <v>1</v>
      </c>
      <c r="F445" s="3"/>
      <c r="G445" s="11">
        <f t="shared" si="6"/>
        <v>0</v>
      </c>
      <c r="H445" s="12"/>
      <c r="I445" s="4"/>
    </row>
    <row r="446" spans="1:9" ht="12.75">
      <c r="A446" s="9">
        <v>438</v>
      </c>
      <c r="B446" s="23" t="s">
        <v>865</v>
      </c>
      <c r="C446" s="22" t="s">
        <v>15</v>
      </c>
      <c r="D446" s="22" t="s">
        <v>30</v>
      </c>
      <c r="E446" s="31">
        <v>1</v>
      </c>
      <c r="F446" s="3"/>
      <c r="G446" s="11">
        <f t="shared" si="6"/>
        <v>0</v>
      </c>
      <c r="H446" s="12"/>
      <c r="I446" s="4"/>
    </row>
    <row r="447" spans="1:9" ht="12.75">
      <c r="A447" s="9">
        <v>439</v>
      </c>
      <c r="B447" s="23" t="s">
        <v>866</v>
      </c>
      <c r="C447" s="22" t="s">
        <v>15</v>
      </c>
      <c r="D447" s="22" t="s">
        <v>5</v>
      </c>
      <c r="E447" s="31">
        <v>1</v>
      </c>
      <c r="F447" s="3"/>
      <c r="G447" s="11">
        <f t="shared" si="6"/>
        <v>0</v>
      </c>
      <c r="H447" s="12"/>
      <c r="I447" s="4"/>
    </row>
    <row r="448" spans="1:9" ht="12.75">
      <c r="A448" s="9">
        <v>440</v>
      </c>
      <c r="B448" s="23" t="s">
        <v>867</v>
      </c>
      <c r="C448" s="22" t="s">
        <v>868</v>
      </c>
      <c r="D448" s="22" t="s">
        <v>413</v>
      </c>
      <c r="E448" s="31">
        <v>15</v>
      </c>
      <c r="F448" s="3"/>
      <c r="G448" s="11">
        <f t="shared" si="6"/>
        <v>0</v>
      </c>
      <c r="H448" s="12"/>
      <c r="I448" s="4"/>
    </row>
    <row r="449" spans="1:9" ht="12.75">
      <c r="A449" s="9">
        <v>441</v>
      </c>
      <c r="B449" s="23" t="s">
        <v>869</v>
      </c>
      <c r="C449" s="22" t="s">
        <v>870</v>
      </c>
      <c r="D449" s="22" t="s">
        <v>871</v>
      </c>
      <c r="E449" s="31">
        <v>10</v>
      </c>
      <c r="F449" s="3"/>
      <c r="G449" s="11">
        <f t="shared" si="6"/>
        <v>0</v>
      </c>
      <c r="H449" s="12"/>
      <c r="I449" s="4"/>
    </row>
    <row r="450" spans="1:9" ht="12.75">
      <c r="A450" s="9">
        <v>442</v>
      </c>
      <c r="B450" s="23" t="s">
        <v>872</v>
      </c>
      <c r="C450" s="22" t="s">
        <v>873</v>
      </c>
      <c r="D450" s="22" t="s">
        <v>874</v>
      </c>
      <c r="E450" s="31">
        <v>3</v>
      </c>
      <c r="F450" s="3"/>
      <c r="G450" s="11">
        <f t="shared" si="6"/>
        <v>0</v>
      </c>
      <c r="H450" s="12"/>
      <c r="I450" s="4"/>
    </row>
    <row r="451" spans="1:9" ht="25.5">
      <c r="A451" s="9">
        <v>443</v>
      </c>
      <c r="B451" s="23" t="s">
        <v>875</v>
      </c>
      <c r="C451" s="22" t="s">
        <v>315</v>
      </c>
      <c r="D451" s="22" t="s">
        <v>876</v>
      </c>
      <c r="E451" s="31">
        <v>1</v>
      </c>
      <c r="F451" s="3"/>
      <c r="G451" s="11">
        <f t="shared" si="6"/>
        <v>0</v>
      </c>
      <c r="H451" s="12"/>
      <c r="I451" s="4"/>
    </row>
    <row r="452" spans="1:9" ht="12.75">
      <c r="A452" s="9">
        <v>444</v>
      </c>
      <c r="B452" s="23" t="s">
        <v>877</v>
      </c>
      <c r="C452" s="22" t="s">
        <v>878</v>
      </c>
      <c r="D452" s="22" t="s">
        <v>14</v>
      </c>
      <c r="E452" s="31">
        <v>45</v>
      </c>
      <c r="F452" s="3"/>
      <c r="G452" s="11">
        <f t="shared" si="6"/>
        <v>0</v>
      </c>
      <c r="H452" s="12"/>
      <c r="I452" s="4"/>
    </row>
    <row r="453" spans="1:9" ht="12.75">
      <c r="A453" s="9">
        <v>445</v>
      </c>
      <c r="B453" s="23" t="s">
        <v>879</v>
      </c>
      <c r="C453" s="22" t="s">
        <v>880</v>
      </c>
      <c r="D453" s="22" t="s">
        <v>14</v>
      </c>
      <c r="E453" s="31">
        <v>35</v>
      </c>
      <c r="F453" s="3"/>
      <c r="G453" s="11">
        <f t="shared" si="6"/>
        <v>0</v>
      </c>
      <c r="H453" s="12"/>
      <c r="I453" s="4"/>
    </row>
    <row r="454" spans="1:9" ht="12.75">
      <c r="A454" s="9">
        <v>446</v>
      </c>
      <c r="B454" s="23" t="s">
        <v>881</v>
      </c>
      <c r="C454" s="22" t="s">
        <v>153</v>
      </c>
      <c r="D454" s="22" t="s">
        <v>882</v>
      </c>
      <c r="E454" s="31">
        <v>1</v>
      </c>
      <c r="F454" s="3"/>
      <c r="G454" s="11">
        <f t="shared" si="6"/>
        <v>0</v>
      </c>
      <c r="H454" s="12"/>
      <c r="I454" s="4"/>
    </row>
    <row r="455" spans="1:9" ht="12.75">
      <c r="A455" s="9">
        <v>447</v>
      </c>
      <c r="B455" s="23" t="s">
        <v>883</v>
      </c>
      <c r="C455" s="22" t="s">
        <v>783</v>
      </c>
      <c r="D455" s="22" t="s">
        <v>884</v>
      </c>
      <c r="E455" s="31">
        <v>1</v>
      </c>
      <c r="F455" s="3"/>
      <c r="G455" s="11">
        <f t="shared" si="6"/>
        <v>0</v>
      </c>
      <c r="H455" s="12"/>
      <c r="I455" s="4"/>
    </row>
    <row r="456" spans="1:9" ht="12.75">
      <c r="A456" s="9">
        <v>448</v>
      </c>
      <c r="B456" s="23" t="s">
        <v>885</v>
      </c>
      <c r="C456" s="22" t="s">
        <v>22</v>
      </c>
      <c r="D456" s="22" t="s">
        <v>470</v>
      </c>
      <c r="E456" s="31">
        <v>1</v>
      </c>
      <c r="F456" s="3"/>
      <c r="G456" s="11">
        <f t="shared" si="6"/>
        <v>0</v>
      </c>
      <c r="H456" s="12"/>
      <c r="I456" s="4"/>
    </row>
    <row r="457" spans="1:9" ht="12.75">
      <c r="A457" s="9">
        <v>449</v>
      </c>
      <c r="B457" s="23" t="s">
        <v>886</v>
      </c>
      <c r="C457" s="22" t="s">
        <v>887</v>
      </c>
      <c r="D457" s="22" t="s">
        <v>131</v>
      </c>
      <c r="E457" s="31">
        <v>1</v>
      </c>
      <c r="F457" s="3"/>
      <c r="G457" s="11">
        <f aca="true" t="shared" si="7" ref="G457:G520">ROUND(E457*F457,2)</f>
        <v>0</v>
      </c>
      <c r="H457" s="12"/>
      <c r="I457" s="4"/>
    </row>
    <row r="458" spans="1:9" ht="12.75">
      <c r="A458" s="9">
        <v>450</v>
      </c>
      <c r="B458" s="23" t="s">
        <v>888</v>
      </c>
      <c r="C458" s="22" t="s">
        <v>889</v>
      </c>
      <c r="D458" s="22" t="s">
        <v>123</v>
      </c>
      <c r="E458" s="31">
        <v>1</v>
      </c>
      <c r="F458" s="3"/>
      <c r="G458" s="11">
        <f t="shared" si="7"/>
        <v>0</v>
      </c>
      <c r="H458" s="12"/>
      <c r="I458" s="4"/>
    </row>
    <row r="459" spans="1:9" ht="12.75">
      <c r="A459" s="9">
        <v>451</v>
      </c>
      <c r="B459" s="23" t="s">
        <v>890</v>
      </c>
      <c r="C459" s="22" t="s">
        <v>889</v>
      </c>
      <c r="D459" s="22" t="s">
        <v>168</v>
      </c>
      <c r="E459" s="31">
        <v>35</v>
      </c>
      <c r="F459" s="3"/>
      <c r="G459" s="11">
        <f t="shared" si="7"/>
        <v>0</v>
      </c>
      <c r="H459" s="12"/>
      <c r="I459" s="4"/>
    </row>
    <row r="460" spans="1:9" ht="12.75">
      <c r="A460" s="9">
        <v>452</v>
      </c>
      <c r="B460" s="23" t="s">
        <v>891</v>
      </c>
      <c r="C460" s="22" t="s">
        <v>273</v>
      </c>
      <c r="D460" s="22" t="s">
        <v>14</v>
      </c>
      <c r="E460" s="31">
        <v>1</v>
      </c>
      <c r="F460" s="3"/>
      <c r="G460" s="11">
        <f t="shared" si="7"/>
        <v>0</v>
      </c>
      <c r="H460" s="12"/>
      <c r="I460" s="4"/>
    </row>
    <row r="461" spans="1:9" ht="12.75">
      <c r="A461" s="9">
        <v>453</v>
      </c>
      <c r="B461" s="23" t="s">
        <v>892</v>
      </c>
      <c r="C461" s="22" t="s">
        <v>273</v>
      </c>
      <c r="D461" s="22" t="s">
        <v>9</v>
      </c>
      <c r="E461" s="31">
        <v>15</v>
      </c>
      <c r="F461" s="3"/>
      <c r="G461" s="11">
        <f t="shared" si="7"/>
        <v>0</v>
      </c>
      <c r="H461" s="12"/>
      <c r="I461" s="4"/>
    </row>
    <row r="462" spans="1:9" ht="12.75">
      <c r="A462" s="9">
        <v>454</v>
      </c>
      <c r="B462" s="23" t="s">
        <v>893</v>
      </c>
      <c r="C462" s="22" t="s">
        <v>273</v>
      </c>
      <c r="D462" s="22" t="s">
        <v>21</v>
      </c>
      <c r="E462" s="31">
        <v>3</v>
      </c>
      <c r="F462" s="3"/>
      <c r="G462" s="11">
        <f t="shared" si="7"/>
        <v>0</v>
      </c>
      <c r="H462" s="12"/>
      <c r="I462" s="4"/>
    </row>
    <row r="463" spans="1:9" ht="12.75">
      <c r="A463" s="9">
        <v>455</v>
      </c>
      <c r="B463" s="23" t="s">
        <v>894</v>
      </c>
      <c r="C463" s="22" t="s">
        <v>8</v>
      </c>
      <c r="D463" s="22" t="s">
        <v>108</v>
      </c>
      <c r="E463" s="31">
        <v>5</v>
      </c>
      <c r="F463" s="3"/>
      <c r="G463" s="11">
        <f t="shared" si="7"/>
        <v>0</v>
      </c>
      <c r="H463" s="12"/>
      <c r="I463" s="4"/>
    </row>
    <row r="464" spans="1:9" ht="12.75">
      <c r="A464" s="9">
        <v>456</v>
      </c>
      <c r="B464" s="23" t="s">
        <v>895</v>
      </c>
      <c r="C464" s="22" t="s">
        <v>896</v>
      </c>
      <c r="D464" s="22" t="s">
        <v>186</v>
      </c>
      <c r="E464" s="31">
        <v>5</v>
      </c>
      <c r="F464" s="3"/>
      <c r="G464" s="11">
        <f t="shared" si="7"/>
        <v>0</v>
      </c>
      <c r="H464" s="12"/>
      <c r="I464" s="4"/>
    </row>
    <row r="465" spans="1:9" ht="12.75">
      <c r="A465" s="9">
        <v>457</v>
      </c>
      <c r="B465" s="23" t="s">
        <v>897</v>
      </c>
      <c r="C465" s="22" t="s">
        <v>896</v>
      </c>
      <c r="D465" s="22" t="s">
        <v>279</v>
      </c>
      <c r="E465" s="31">
        <v>1</v>
      </c>
      <c r="F465" s="3"/>
      <c r="G465" s="11">
        <f t="shared" si="7"/>
        <v>0</v>
      </c>
      <c r="H465" s="12"/>
      <c r="I465" s="4"/>
    </row>
    <row r="466" spans="1:9" ht="12.75">
      <c r="A466" s="9">
        <v>458</v>
      </c>
      <c r="B466" s="23" t="s">
        <v>898</v>
      </c>
      <c r="C466" s="22" t="s">
        <v>751</v>
      </c>
      <c r="D466" s="22" t="s">
        <v>596</v>
      </c>
      <c r="E466" s="31">
        <v>3</v>
      </c>
      <c r="F466" s="3"/>
      <c r="G466" s="11">
        <f t="shared" si="7"/>
        <v>0</v>
      </c>
      <c r="H466" s="12"/>
      <c r="I466" s="4"/>
    </row>
    <row r="467" spans="1:9" ht="12.75">
      <c r="A467" s="9">
        <v>459</v>
      </c>
      <c r="B467" s="23" t="s">
        <v>899</v>
      </c>
      <c r="C467" s="22" t="s">
        <v>396</v>
      </c>
      <c r="D467" s="22" t="s">
        <v>900</v>
      </c>
      <c r="E467" s="31">
        <v>20</v>
      </c>
      <c r="F467" s="3"/>
      <c r="G467" s="11">
        <f t="shared" si="7"/>
        <v>0</v>
      </c>
      <c r="H467" s="12"/>
      <c r="I467" s="4"/>
    </row>
    <row r="468" spans="1:9" ht="12.75">
      <c r="A468" s="9">
        <v>460</v>
      </c>
      <c r="B468" s="23" t="s">
        <v>901</v>
      </c>
      <c r="C468" s="22" t="s">
        <v>194</v>
      </c>
      <c r="D468" s="22" t="s">
        <v>14</v>
      </c>
      <c r="E468" s="31">
        <v>1</v>
      </c>
      <c r="F468" s="3"/>
      <c r="G468" s="11">
        <f t="shared" si="7"/>
        <v>0</v>
      </c>
      <c r="H468" s="12"/>
      <c r="I468" s="4"/>
    </row>
    <row r="469" spans="1:9" ht="12.75">
      <c r="A469" s="9">
        <v>461</v>
      </c>
      <c r="B469" s="23" t="s">
        <v>902</v>
      </c>
      <c r="C469" s="22" t="s">
        <v>804</v>
      </c>
      <c r="D469" s="22" t="s">
        <v>903</v>
      </c>
      <c r="E469" s="31">
        <v>60</v>
      </c>
      <c r="F469" s="3"/>
      <c r="G469" s="11">
        <f t="shared" si="7"/>
        <v>0</v>
      </c>
      <c r="H469" s="12"/>
      <c r="I469" s="4"/>
    </row>
    <row r="470" spans="1:9" ht="12.75">
      <c r="A470" s="9">
        <v>462</v>
      </c>
      <c r="B470" s="23" t="s">
        <v>904</v>
      </c>
      <c r="C470" s="22" t="s">
        <v>484</v>
      </c>
      <c r="D470" s="22" t="s">
        <v>905</v>
      </c>
      <c r="E470" s="31">
        <v>75</v>
      </c>
      <c r="F470" s="3"/>
      <c r="G470" s="11">
        <f t="shared" si="7"/>
        <v>0</v>
      </c>
      <c r="H470" s="12"/>
      <c r="I470" s="4"/>
    </row>
    <row r="471" spans="1:9" ht="12.75">
      <c r="A471" s="9">
        <v>463</v>
      </c>
      <c r="B471" s="23" t="s">
        <v>906</v>
      </c>
      <c r="C471" s="22" t="s">
        <v>15</v>
      </c>
      <c r="D471" s="22" t="s">
        <v>131</v>
      </c>
      <c r="E471" s="31">
        <v>4</v>
      </c>
      <c r="F471" s="3"/>
      <c r="G471" s="11">
        <f t="shared" si="7"/>
        <v>0</v>
      </c>
      <c r="H471" s="12"/>
      <c r="I471" s="4"/>
    </row>
    <row r="472" spans="1:9" ht="12.75">
      <c r="A472" s="9">
        <v>464</v>
      </c>
      <c r="B472" s="23" t="s">
        <v>907</v>
      </c>
      <c r="C472" s="22" t="s">
        <v>400</v>
      </c>
      <c r="D472" s="22" t="s">
        <v>168</v>
      </c>
      <c r="E472" s="31">
        <v>12</v>
      </c>
      <c r="F472" s="3"/>
      <c r="G472" s="11">
        <f t="shared" si="7"/>
        <v>0</v>
      </c>
      <c r="H472" s="12"/>
      <c r="I472" s="4"/>
    </row>
    <row r="473" spans="1:9" ht="12.75">
      <c r="A473" s="9">
        <v>465</v>
      </c>
      <c r="B473" s="23" t="s">
        <v>908</v>
      </c>
      <c r="C473" s="22" t="s">
        <v>6</v>
      </c>
      <c r="D473" s="22" t="s">
        <v>123</v>
      </c>
      <c r="E473" s="31">
        <v>1</v>
      </c>
      <c r="F473" s="3"/>
      <c r="G473" s="11">
        <f t="shared" si="7"/>
        <v>0</v>
      </c>
      <c r="H473" s="12"/>
      <c r="I473" s="4"/>
    </row>
    <row r="474" spans="1:9" ht="12.75">
      <c r="A474" s="9">
        <v>466</v>
      </c>
      <c r="B474" s="23" t="s">
        <v>909</v>
      </c>
      <c r="C474" s="22" t="s">
        <v>910</v>
      </c>
      <c r="D474" s="22" t="s">
        <v>111</v>
      </c>
      <c r="E474" s="31">
        <v>1</v>
      </c>
      <c r="F474" s="3"/>
      <c r="G474" s="11">
        <f t="shared" si="7"/>
        <v>0</v>
      </c>
      <c r="H474" s="12"/>
      <c r="I474" s="4"/>
    </row>
    <row r="475" spans="1:9" ht="25.5">
      <c r="A475" s="9">
        <v>467</v>
      </c>
      <c r="B475" s="23" t="s">
        <v>911</v>
      </c>
      <c r="C475" s="22" t="s">
        <v>99</v>
      </c>
      <c r="D475" s="22" t="s">
        <v>365</v>
      </c>
      <c r="E475" s="31">
        <v>1</v>
      </c>
      <c r="F475" s="3"/>
      <c r="G475" s="11">
        <f t="shared" si="7"/>
        <v>0</v>
      </c>
      <c r="H475" s="12"/>
      <c r="I475" s="4"/>
    </row>
    <row r="476" spans="1:9" ht="12.75">
      <c r="A476" s="9">
        <v>468</v>
      </c>
      <c r="B476" s="23" t="s">
        <v>912</v>
      </c>
      <c r="C476" s="22" t="s">
        <v>371</v>
      </c>
      <c r="D476" s="22" t="s">
        <v>111</v>
      </c>
      <c r="E476" s="31">
        <v>6</v>
      </c>
      <c r="F476" s="3"/>
      <c r="G476" s="11">
        <f t="shared" si="7"/>
        <v>0</v>
      </c>
      <c r="H476" s="12"/>
      <c r="I476" s="4"/>
    </row>
    <row r="477" spans="1:9" ht="12.75">
      <c r="A477" s="9">
        <v>469</v>
      </c>
      <c r="B477" s="23" t="s">
        <v>913</v>
      </c>
      <c r="C477" s="22" t="s">
        <v>222</v>
      </c>
      <c r="D477" s="22" t="s">
        <v>451</v>
      </c>
      <c r="E477" s="31">
        <v>1</v>
      </c>
      <c r="F477" s="3"/>
      <c r="G477" s="11">
        <f t="shared" si="7"/>
        <v>0</v>
      </c>
      <c r="H477" s="12"/>
      <c r="I477" s="4"/>
    </row>
    <row r="478" spans="1:9" ht="12.75">
      <c r="A478" s="9">
        <v>470</v>
      </c>
      <c r="B478" s="23" t="s">
        <v>914</v>
      </c>
      <c r="C478" s="22" t="s">
        <v>400</v>
      </c>
      <c r="D478" s="22" t="s">
        <v>186</v>
      </c>
      <c r="E478" s="31">
        <v>1</v>
      </c>
      <c r="F478" s="3"/>
      <c r="G478" s="11">
        <f t="shared" si="7"/>
        <v>0</v>
      </c>
      <c r="H478" s="12"/>
      <c r="I478" s="4"/>
    </row>
    <row r="479" spans="1:9" ht="12.75">
      <c r="A479" s="9">
        <v>471</v>
      </c>
      <c r="B479" s="23" t="s">
        <v>915</v>
      </c>
      <c r="C479" s="22" t="s">
        <v>313</v>
      </c>
      <c r="D479" s="22" t="s">
        <v>916</v>
      </c>
      <c r="E479" s="32">
        <v>10</v>
      </c>
      <c r="F479" s="3"/>
      <c r="G479" s="11">
        <f t="shared" si="7"/>
        <v>0</v>
      </c>
      <c r="H479" s="12"/>
      <c r="I479" s="4"/>
    </row>
    <row r="480" spans="1:9" ht="12.75">
      <c r="A480" s="9">
        <v>472</v>
      </c>
      <c r="B480" s="23" t="s">
        <v>917</v>
      </c>
      <c r="C480" s="22" t="s">
        <v>918</v>
      </c>
      <c r="D480" s="22" t="s">
        <v>123</v>
      </c>
      <c r="E480" s="31">
        <v>1</v>
      </c>
      <c r="F480" s="3"/>
      <c r="G480" s="11">
        <f t="shared" si="7"/>
        <v>0</v>
      </c>
      <c r="H480" s="12"/>
      <c r="I480" s="4"/>
    </row>
    <row r="481" spans="1:9" ht="12.75">
      <c r="A481" s="9">
        <v>473</v>
      </c>
      <c r="B481" s="23" t="s">
        <v>919</v>
      </c>
      <c r="C481" s="22" t="s">
        <v>918</v>
      </c>
      <c r="D481" s="22" t="s">
        <v>131</v>
      </c>
      <c r="E481" s="31">
        <v>1</v>
      </c>
      <c r="F481" s="3"/>
      <c r="G481" s="11">
        <f t="shared" si="7"/>
        <v>0</v>
      </c>
      <c r="H481" s="12"/>
      <c r="I481" s="4"/>
    </row>
    <row r="482" spans="1:9" ht="12.75">
      <c r="A482" s="9">
        <v>474</v>
      </c>
      <c r="B482" s="23" t="s">
        <v>920</v>
      </c>
      <c r="C482" s="22" t="s">
        <v>921</v>
      </c>
      <c r="D482" s="22" t="s">
        <v>186</v>
      </c>
      <c r="E482" s="31">
        <v>2</v>
      </c>
      <c r="F482" s="3"/>
      <c r="G482" s="11">
        <f t="shared" si="7"/>
        <v>0</v>
      </c>
      <c r="H482" s="12"/>
      <c r="I482" s="4"/>
    </row>
    <row r="483" spans="1:9" ht="12.75">
      <c r="A483" s="9">
        <v>475</v>
      </c>
      <c r="B483" s="23" t="s">
        <v>922</v>
      </c>
      <c r="C483" s="22" t="s">
        <v>923</v>
      </c>
      <c r="D483" s="22" t="s">
        <v>924</v>
      </c>
      <c r="E483" s="31">
        <v>15</v>
      </c>
      <c r="F483" s="3"/>
      <c r="G483" s="11">
        <f t="shared" si="7"/>
        <v>0</v>
      </c>
      <c r="H483" s="12"/>
      <c r="I483" s="4"/>
    </row>
    <row r="484" spans="1:9" ht="12.75">
      <c r="A484" s="9">
        <v>476</v>
      </c>
      <c r="B484" s="23" t="s">
        <v>925</v>
      </c>
      <c r="C484" s="22" t="s">
        <v>926</v>
      </c>
      <c r="D484" s="22" t="s">
        <v>927</v>
      </c>
      <c r="E484" s="31">
        <v>10</v>
      </c>
      <c r="F484" s="3"/>
      <c r="G484" s="11">
        <f t="shared" si="7"/>
        <v>0</v>
      </c>
      <c r="H484" s="12"/>
      <c r="I484" s="4"/>
    </row>
    <row r="485" spans="1:9" ht="12.75">
      <c r="A485" s="9">
        <v>477</v>
      </c>
      <c r="B485" s="23" t="s">
        <v>928</v>
      </c>
      <c r="C485" s="22" t="s">
        <v>858</v>
      </c>
      <c r="D485" s="22" t="s">
        <v>186</v>
      </c>
      <c r="E485" s="31">
        <v>1</v>
      </c>
      <c r="F485" s="3"/>
      <c r="G485" s="11">
        <f t="shared" si="7"/>
        <v>0</v>
      </c>
      <c r="H485" s="12"/>
      <c r="I485" s="4"/>
    </row>
    <row r="486" spans="1:9" ht="12.75">
      <c r="A486" s="9">
        <v>478</v>
      </c>
      <c r="B486" s="23" t="s">
        <v>929</v>
      </c>
      <c r="C486" s="22" t="s">
        <v>930</v>
      </c>
      <c r="D486" s="22" t="s">
        <v>111</v>
      </c>
      <c r="E486" s="31">
        <v>1</v>
      </c>
      <c r="F486" s="3"/>
      <c r="G486" s="11">
        <f t="shared" si="7"/>
        <v>0</v>
      </c>
      <c r="H486" s="12"/>
      <c r="I486" s="4"/>
    </row>
    <row r="487" spans="1:9" ht="12.75">
      <c r="A487" s="9">
        <v>479</v>
      </c>
      <c r="B487" s="23" t="s">
        <v>931</v>
      </c>
      <c r="C487" s="22" t="s">
        <v>629</v>
      </c>
      <c r="D487" s="22" t="s">
        <v>172</v>
      </c>
      <c r="E487" s="31">
        <v>20</v>
      </c>
      <c r="F487" s="3"/>
      <c r="G487" s="11">
        <f t="shared" si="7"/>
        <v>0</v>
      </c>
      <c r="H487" s="12"/>
      <c r="I487" s="4"/>
    </row>
    <row r="488" spans="1:9" ht="12.75">
      <c r="A488" s="9">
        <v>480</v>
      </c>
      <c r="B488" s="23" t="s">
        <v>932</v>
      </c>
      <c r="C488" s="22" t="s">
        <v>923</v>
      </c>
      <c r="D488" s="22" t="s">
        <v>204</v>
      </c>
      <c r="E488" s="31">
        <v>5</v>
      </c>
      <c r="F488" s="3"/>
      <c r="G488" s="11">
        <f t="shared" si="7"/>
        <v>0</v>
      </c>
      <c r="H488" s="12"/>
      <c r="I488" s="4"/>
    </row>
    <row r="489" spans="1:9" ht="12.75">
      <c r="A489" s="9">
        <v>481</v>
      </c>
      <c r="B489" s="23" t="s">
        <v>933</v>
      </c>
      <c r="C489" s="22" t="s">
        <v>6</v>
      </c>
      <c r="D489" s="22" t="s">
        <v>934</v>
      </c>
      <c r="E489" s="31">
        <v>2</v>
      </c>
      <c r="F489" s="3"/>
      <c r="G489" s="11">
        <f t="shared" si="7"/>
        <v>0</v>
      </c>
      <c r="H489" s="12"/>
      <c r="I489" s="4"/>
    </row>
    <row r="490" spans="1:9" ht="12.75">
      <c r="A490" s="9">
        <v>482</v>
      </c>
      <c r="B490" s="23" t="s">
        <v>935</v>
      </c>
      <c r="C490" s="22" t="s">
        <v>6</v>
      </c>
      <c r="D490" s="22" t="s">
        <v>25</v>
      </c>
      <c r="E490" s="31">
        <v>70</v>
      </c>
      <c r="F490" s="3"/>
      <c r="G490" s="11">
        <f t="shared" si="7"/>
        <v>0</v>
      </c>
      <c r="H490" s="12"/>
      <c r="I490" s="4"/>
    </row>
    <row r="491" spans="1:9" ht="12.75">
      <c r="A491" s="9">
        <v>483</v>
      </c>
      <c r="B491" s="23" t="s">
        <v>936</v>
      </c>
      <c r="C491" s="22" t="s">
        <v>313</v>
      </c>
      <c r="D491" s="22" t="s">
        <v>937</v>
      </c>
      <c r="E491" s="31">
        <v>10</v>
      </c>
      <c r="F491" s="3"/>
      <c r="G491" s="11">
        <f t="shared" si="7"/>
        <v>0</v>
      </c>
      <c r="H491" s="12"/>
      <c r="I491" s="4"/>
    </row>
    <row r="492" spans="1:9" ht="12.75">
      <c r="A492" s="9">
        <v>484</v>
      </c>
      <c r="B492" s="23" t="s">
        <v>938</v>
      </c>
      <c r="C492" s="22" t="s">
        <v>313</v>
      </c>
      <c r="D492" s="22" t="s">
        <v>939</v>
      </c>
      <c r="E492" s="31">
        <v>10</v>
      </c>
      <c r="F492" s="3"/>
      <c r="G492" s="11">
        <f t="shared" si="7"/>
        <v>0</v>
      </c>
      <c r="H492" s="12"/>
      <c r="I492" s="4"/>
    </row>
    <row r="493" spans="1:9" ht="12.75">
      <c r="A493" s="9">
        <v>485</v>
      </c>
      <c r="B493" s="23" t="s">
        <v>940</v>
      </c>
      <c r="C493" s="22" t="s">
        <v>941</v>
      </c>
      <c r="D493" s="22" t="s">
        <v>111</v>
      </c>
      <c r="E493" s="31">
        <v>1</v>
      </c>
      <c r="F493" s="3"/>
      <c r="G493" s="11">
        <f t="shared" si="7"/>
        <v>0</v>
      </c>
      <c r="H493" s="12"/>
      <c r="I493" s="4"/>
    </row>
    <row r="494" spans="1:9" ht="12.75">
      <c r="A494" s="9">
        <v>486</v>
      </c>
      <c r="B494" s="23" t="s">
        <v>942</v>
      </c>
      <c r="C494" s="22" t="s">
        <v>943</v>
      </c>
      <c r="D494" s="22" t="s">
        <v>11</v>
      </c>
      <c r="E494" s="31">
        <v>1</v>
      </c>
      <c r="F494" s="3"/>
      <c r="G494" s="11">
        <f t="shared" si="7"/>
        <v>0</v>
      </c>
      <c r="H494" s="12"/>
      <c r="I494" s="4"/>
    </row>
    <row r="495" spans="1:9" ht="12.75">
      <c r="A495" s="9">
        <v>487</v>
      </c>
      <c r="B495" s="23" t="s">
        <v>944</v>
      </c>
      <c r="C495" s="22" t="s">
        <v>767</v>
      </c>
      <c r="D495" s="22" t="s">
        <v>111</v>
      </c>
      <c r="E495" s="31">
        <v>100</v>
      </c>
      <c r="F495" s="3"/>
      <c r="G495" s="11">
        <f t="shared" si="7"/>
        <v>0</v>
      </c>
      <c r="H495" s="12"/>
      <c r="I495" s="4"/>
    </row>
    <row r="496" spans="1:9" ht="12.75">
      <c r="A496" s="9">
        <v>488</v>
      </c>
      <c r="B496" s="23" t="s">
        <v>945</v>
      </c>
      <c r="C496" s="22" t="s">
        <v>22</v>
      </c>
      <c r="D496" s="22" t="s">
        <v>946</v>
      </c>
      <c r="E496" s="31">
        <v>70</v>
      </c>
      <c r="F496" s="3"/>
      <c r="G496" s="11">
        <f t="shared" si="7"/>
        <v>0</v>
      </c>
      <c r="H496" s="12"/>
      <c r="I496" s="4"/>
    </row>
    <row r="497" spans="1:9" ht="12.75">
      <c r="A497" s="9">
        <v>489</v>
      </c>
      <c r="B497" s="23" t="s">
        <v>947</v>
      </c>
      <c r="C497" s="22" t="s">
        <v>948</v>
      </c>
      <c r="D497" s="22" t="s">
        <v>186</v>
      </c>
      <c r="E497" s="31">
        <v>1</v>
      </c>
      <c r="F497" s="3"/>
      <c r="G497" s="11">
        <f t="shared" si="7"/>
        <v>0</v>
      </c>
      <c r="H497" s="12"/>
      <c r="I497" s="4"/>
    </row>
    <row r="498" spans="1:9" ht="12.75">
      <c r="A498" s="9">
        <v>490</v>
      </c>
      <c r="B498" s="23" t="s">
        <v>949</v>
      </c>
      <c r="C498" s="22" t="s">
        <v>948</v>
      </c>
      <c r="D498" s="22" t="s">
        <v>279</v>
      </c>
      <c r="E498" s="31">
        <v>1</v>
      </c>
      <c r="F498" s="3"/>
      <c r="G498" s="11">
        <f t="shared" si="7"/>
        <v>0</v>
      </c>
      <c r="H498" s="12"/>
      <c r="I498" s="4"/>
    </row>
    <row r="499" spans="1:9" ht="12.75">
      <c r="A499" s="9">
        <v>491</v>
      </c>
      <c r="B499" s="23" t="s">
        <v>950</v>
      </c>
      <c r="C499" s="22" t="s">
        <v>396</v>
      </c>
      <c r="D499" s="22" t="s">
        <v>14</v>
      </c>
      <c r="E499" s="31">
        <v>4</v>
      </c>
      <c r="F499" s="3"/>
      <c r="G499" s="11">
        <f t="shared" si="7"/>
        <v>0</v>
      </c>
      <c r="H499" s="12"/>
      <c r="I499" s="4"/>
    </row>
    <row r="500" spans="1:9" ht="12.75">
      <c r="A500" s="9">
        <v>492</v>
      </c>
      <c r="B500" s="23" t="s">
        <v>951</v>
      </c>
      <c r="C500" s="22" t="s">
        <v>282</v>
      </c>
      <c r="D500" s="22" t="s">
        <v>9</v>
      </c>
      <c r="E500" s="31">
        <v>3</v>
      </c>
      <c r="F500" s="3"/>
      <c r="G500" s="11">
        <f t="shared" si="7"/>
        <v>0</v>
      </c>
      <c r="H500" s="12"/>
      <c r="I500" s="4"/>
    </row>
    <row r="501" spans="1:9" ht="12.75">
      <c r="A501" s="9">
        <v>493</v>
      </c>
      <c r="B501" s="23" t="s">
        <v>952</v>
      </c>
      <c r="C501" s="22" t="s">
        <v>282</v>
      </c>
      <c r="D501" s="22" t="s">
        <v>7</v>
      </c>
      <c r="E501" s="31">
        <v>1</v>
      </c>
      <c r="F501" s="3"/>
      <c r="G501" s="11">
        <f t="shared" si="7"/>
        <v>0</v>
      </c>
      <c r="H501" s="12"/>
      <c r="I501" s="4"/>
    </row>
    <row r="502" spans="1:9" ht="12.75">
      <c r="A502" s="9">
        <v>494</v>
      </c>
      <c r="B502" s="23" t="s">
        <v>953</v>
      </c>
      <c r="C502" s="22" t="s">
        <v>870</v>
      </c>
      <c r="D502" s="22" t="s">
        <v>198</v>
      </c>
      <c r="E502" s="31">
        <v>1</v>
      </c>
      <c r="F502" s="3"/>
      <c r="G502" s="11">
        <f t="shared" si="7"/>
        <v>0</v>
      </c>
      <c r="H502" s="12"/>
      <c r="I502" s="4"/>
    </row>
    <row r="503" spans="1:9" ht="12.75">
      <c r="A503" s="9">
        <v>495</v>
      </c>
      <c r="B503" s="23" t="s">
        <v>954</v>
      </c>
      <c r="C503" s="22" t="s">
        <v>359</v>
      </c>
      <c r="D503" s="22" t="s">
        <v>955</v>
      </c>
      <c r="E503" s="31">
        <v>1</v>
      </c>
      <c r="F503" s="3"/>
      <c r="G503" s="11">
        <f t="shared" si="7"/>
        <v>0</v>
      </c>
      <c r="H503" s="12"/>
      <c r="I503" s="4"/>
    </row>
    <row r="504" spans="1:9" ht="12.75">
      <c r="A504" s="9">
        <v>496</v>
      </c>
      <c r="B504" s="23" t="s">
        <v>956</v>
      </c>
      <c r="C504" s="22" t="s">
        <v>6</v>
      </c>
      <c r="D504" s="22" t="s">
        <v>5</v>
      </c>
      <c r="E504" s="31">
        <v>1</v>
      </c>
      <c r="F504" s="3"/>
      <c r="G504" s="11">
        <f t="shared" si="7"/>
        <v>0</v>
      </c>
      <c r="H504" s="12"/>
      <c r="I504" s="4"/>
    </row>
    <row r="505" spans="1:9" ht="12.75">
      <c r="A505" s="9">
        <v>497</v>
      </c>
      <c r="B505" s="23" t="s">
        <v>957</v>
      </c>
      <c r="C505" s="22" t="s">
        <v>191</v>
      </c>
      <c r="D505" s="22" t="s">
        <v>17</v>
      </c>
      <c r="E505" s="31">
        <v>10</v>
      </c>
      <c r="F505" s="3"/>
      <c r="G505" s="11">
        <f t="shared" si="7"/>
        <v>0</v>
      </c>
      <c r="H505" s="12"/>
      <c r="I505" s="4"/>
    </row>
    <row r="506" spans="1:9" ht="12.75">
      <c r="A506" s="9">
        <v>498</v>
      </c>
      <c r="B506" s="23" t="s">
        <v>958</v>
      </c>
      <c r="C506" s="22" t="s">
        <v>322</v>
      </c>
      <c r="D506" s="22" t="s">
        <v>959</v>
      </c>
      <c r="E506" s="31">
        <v>1</v>
      </c>
      <c r="F506" s="3"/>
      <c r="G506" s="11">
        <f t="shared" si="7"/>
        <v>0</v>
      </c>
      <c r="H506" s="12"/>
      <c r="I506" s="4"/>
    </row>
    <row r="507" spans="1:9" ht="12.75">
      <c r="A507" s="9">
        <v>499</v>
      </c>
      <c r="B507" s="23" t="s">
        <v>960</v>
      </c>
      <c r="C507" s="22" t="s">
        <v>191</v>
      </c>
      <c r="D507" s="22" t="s">
        <v>712</v>
      </c>
      <c r="E507" s="31">
        <v>1</v>
      </c>
      <c r="F507" s="3"/>
      <c r="G507" s="11">
        <f t="shared" si="7"/>
        <v>0</v>
      </c>
      <c r="H507" s="12"/>
      <c r="I507" s="4"/>
    </row>
    <row r="508" spans="1:9" ht="12.75">
      <c r="A508" s="9">
        <v>500</v>
      </c>
      <c r="B508" s="23" t="s">
        <v>961</v>
      </c>
      <c r="C508" s="22" t="s">
        <v>386</v>
      </c>
      <c r="D508" s="22" t="s">
        <v>962</v>
      </c>
      <c r="E508" s="31">
        <v>10</v>
      </c>
      <c r="F508" s="3"/>
      <c r="G508" s="11">
        <f t="shared" si="7"/>
        <v>0</v>
      </c>
      <c r="H508" s="12"/>
      <c r="I508" s="4"/>
    </row>
    <row r="509" spans="1:9" ht="12.75">
      <c r="A509" s="9">
        <v>501</v>
      </c>
      <c r="B509" s="23" t="s">
        <v>963</v>
      </c>
      <c r="C509" s="22" t="s">
        <v>425</v>
      </c>
      <c r="D509" s="22" t="s">
        <v>964</v>
      </c>
      <c r="E509" s="31">
        <v>4</v>
      </c>
      <c r="F509" s="3"/>
      <c r="G509" s="11">
        <f t="shared" si="7"/>
        <v>0</v>
      </c>
      <c r="H509" s="12"/>
      <c r="I509" s="4"/>
    </row>
    <row r="510" spans="1:9" ht="12.75">
      <c r="A510" s="9">
        <v>502</v>
      </c>
      <c r="B510" s="23" t="s">
        <v>965</v>
      </c>
      <c r="C510" s="22" t="s">
        <v>396</v>
      </c>
      <c r="D510" s="22" t="s">
        <v>962</v>
      </c>
      <c r="E510" s="31">
        <v>1</v>
      </c>
      <c r="F510" s="3"/>
      <c r="G510" s="11">
        <f t="shared" si="7"/>
        <v>0</v>
      </c>
      <c r="H510" s="12"/>
      <c r="I510" s="4"/>
    </row>
    <row r="511" spans="1:9" ht="12.75">
      <c r="A511" s="9">
        <v>503</v>
      </c>
      <c r="B511" s="23" t="s">
        <v>966</v>
      </c>
      <c r="C511" s="22" t="s">
        <v>967</v>
      </c>
      <c r="D511" s="22" t="s">
        <v>710</v>
      </c>
      <c r="E511" s="31">
        <v>1</v>
      </c>
      <c r="F511" s="3"/>
      <c r="G511" s="11">
        <f t="shared" si="7"/>
        <v>0</v>
      </c>
      <c r="H511" s="12"/>
      <c r="I511" s="4"/>
    </row>
    <row r="512" spans="1:9" ht="12.75">
      <c r="A512" s="9">
        <v>504</v>
      </c>
      <c r="B512" s="23" t="s">
        <v>968</v>
      </c>
      <c r="C512" s="22" t="s">
        <v>969</v>
      </c>
      <c r="D512" s="22" t="s">
        <v>710</v>
      </c>
      <c r="E512" s="31">
        <v>1</v>
      </c>
      <c r="F512" s="3"/>
      <c r="G512" s="11">
        <f t="shared" si="7"/>
        <v>0</v>
      </c>
      <c r="H512" s="12"/>
      <c r="I512" s="4"/>
    </row>
    <row r="513" spans="1:9" ht="12.75">
      <c r="A513" s="9">
        <v>505</v>
      </c>
      <c r="B513" s="23" t="s">
        <v>970</v>
      </c>
      <c r="C513" s="22" t="s">
        <v>971</v>
      </c>
      <c r="D513" s="22" t="s">
        <v>29</v>
      </c>
      <c r="E513" s="31">
        <v>1</v>
      </c>
      <c r="F513" s="3"/>
      <c r="G513" s="11">
        <f t="shared" si="7"/>
        <v>0</v>
      </c>
      <c r="H513" s="12"/>
      <c r="I513" s="4"/>
    </row>
    <row r="514" spans="1:9" ht="12.75">
      <c r="A514" s="9">
        <v>506</v>
      </c>
      <c r="B514" s="23" t="s">
        <v>972</v>
      </c>
      <c r="C514" s="22" t="s">
        <v>407</v>
      </c>
      <c r="D514" s="22" t="s">
        <v>973</v>
      </c>
      <c r="E514" s="31">
        <v>1</v>
      </c>
      <c r="F514" s="3"/>
      <c r="G514" s="11">
        <f t="shared" si="7"/>
        <v>0</v>
      </c>
      <c r="H514" s="12"/>
      <c r="I514" s="4"/>
    </row>
    <row r="515" spans="1:9" ht="12.75">
      <c r="A515" s="9">
        <v>507</v>
      </c>
      <c r="B515" s="23" t="s">
        <v>974</v>
      </c>
      <c r="C515" s="22" t="s">
        <v>407</v>
      </c>
      <c r="D515" s="22" t="s">
        <v>975</v>
      </c>
      <c r="E515" s="31">
        <v>1</v>
      </c>
      <c r="F515" s="3"/>
      <c r="G515" s="11">
        <f t="shared" si="7"/>
        <v>0</v>
      </c>
      <c r="H515" s="12"/>
      <c r="I515" s="4"/>
    </row>
    <row r="516" spans="1:9" ht="12.75">
      <c r="A516" s="9">
        <v>508</v>
      </c>
      <c r="B516" s="23" t="s">
        <v>976</v>
      </c>
      <c r="C516" s="22" t="s">
        <v>407</v>
      </c>
      <c r="D516" s="22" t="s">
        <v>977</v>
      </c>
      <c r="E516" s="31">
        <v>1</v>
      </c>
      <c r="F516" s="3"/>
      <c r="G516" s="11">
        <f t="shared" si="7"/>
        <v>0</v>
      </c>
      <c r="H516" s="12"/>
      <c r="I516" s="4"/>
    </row>
    <row r="517" spans="1:9" ht="12.75">
      <c r="A517" s="9">
        <v>509</v>
      </c>
      <c r="B517" s="23" t="s">
        <v>978</v>
      </c>
      <c r="C517" s="22" t="s">
        <v>979</v>
      </c>
      <c r="D517" s="22" t="s">
        <v>980</v>
      </c>
      <c r="E517" s="31">
        <v>1</v>
      </c>
      <c r="F517" s="3"/>
      <c r="G517" s="11">
        <f t="shared" si="7"/>
        <v>0</v>
      </c>
      <c r="H517" s="12"/>
      <c r="I517" s="4"/>
    </row>
    <row r="518" spans="1:9" ht="12.75">
      <c r="A518" s="9">
        <v>510</v>
      </c>
      <c r="B518" s="23" t="s">
        <v>981</v>
      </c>
      <c r="C518" s="22" t="s">
        <v>412</v>
      </c>
      <c r="D518" s="22" t="s">
        <v>982</v>
      </c>
      <c r="E518" s="31">
        <v>1</v>
      </c>
      <c r="F518" s="3"/>
      <c r="G518" s="11">
        <f t="shared" si="7"/>
        <v>0</v>
      </c>
      <c r="H518" s="12"/>
      <c r="I518" s="4"/>
    </row>
    <row r="519" spans="1:9" ht="12.75">
      <c r="A519" s="9">
        <v>511</v>
      </c>
      <c r="B519" s="23" t="s">
        <v>983</v>
      </c>
      <c r="C519" s="22" t="s">
        <v>6</v>
      </c>
      <c r="D519" s="22" t="s">
        <v>7</v>
      </c>
      <c r="E519" s="31">
        <v>22</v>
      </c>
      <c r="F519" s="3"/>
      <c r="G519" s="11">
        <f t="shared" si="7"/>
        <v>0</v>
      </c>
      <c r="H519" s="12"/>
      <c r="I519" s="4"/>
    </row>
    <row r="520" spans="1:9" ht="12.75">
      <c r="A520" s="9">
        <v>512</v>
      </c>
      <c r="B520" s="23" t="s">
        <v>984</v>
      </c>
      <c r="C520" s="22" t="s">
        <v>6</v>
      </c>
      <c r="D520" s="22" t="s">
        <v>126</v>
      </c>
      <c r="E520" s="31">
        <v>15</v>
      </c>
      <c r="F520" s="3"/>
      <c r="G520" s="11">
        <f t="shared" si="7"/>
        <v>0</v>
      </c>
      <c r="H520" s="12"/>
      <c r="I520" s="4"/>
    </row>
    <row r="521" spans="1:9" ht="12.75">
      <c r="A521" s="9">
        <v>513</v>
      </c>
      <c r="B521" s="23" t="s">
        <v>985</v>
      </c>
      <c r="C521" s="22" t="s">
        <v>269</v>
      </c>
      <c r="D521" s="22" t="s">
        <v>111</v>
      </c>
      <c r="E521" s="31">
        <v>1</v>
      </c>
      <c r="F521" s="3"/>
      <c r="G521" s="11">
        <f aca="true" t="shared" si="8" ref="G521:G584">ROUND(E521*F521,2)</f>
        <v>0</v>
      </c>
      <c r="H521" s="12"/>
      <c r="I521" s="4"/>
    </row>
    <row r="522" spans="1:9" ht="12.75">
      <c r="A522" s="9">
        <v>514</v>
      </c>
      <c r="B522" s="23" t="s">
        <v>986</v>
      </c>
      <c r="C522" s="22" t="s">
        <v>197</v>
      </c>
      <c r="D522" s="22" t="s">
        <v>172</v>
      </c>
      <c r="E522" s="31">
        <v>5</v>
      </c>
      <c r="F522" s="3"/>
      <c r="G522" s="11">
        <f t="shared" si="8"/>
        <v>0</v>
      </c>
      <c r="H522" s="12"/>
      <c r="I522" s="4"/>
    </row>
    <row r="523" spans="1:9" ht="12.75">
      <c r="A523" s="9">
        <v>515</v>
      </c>
      <c r="B523" s="23" t="s">
        <v>987</v>
      </c>
      <c r="C523" s="22" t="s">
        <v>105</v>
      </c>
      <c r="D523" s="22" t="s">
        <v>478</v>
      </c>
      <c r="E523" s="31">
        <v>5</v>
      </c>
      <c r="F523" s="3"/>
      <c r="G523" s="11">
        <f t="shared" si="8"/>
        <v>0</v>
      </c>
      <c r="H523" s="12"/>
      <c r="I523" s="4"/>
    </row>
    <row r="524" spans="1:9" ht="12.75">
      <c r="A524" s="9">
        <v>516</v>
      </c>
      <c r="B524" s="23" t="s">
        <v>988</v>
      </c>
      <c r="C524" s="22" t="s">
        <v>989</v>
      </c>
      <c r="D524" s="22" t="s">
        <v>990</v>
      </c>
      <c r="E524" s="31">
        <v>1</v>
      </c>
      <c r="F524" s="3"/>
      <c r="G524" s="11">
        <f t="shared" si="8"/>
        <v>0</v>
      </c>
      <c r="H524" s="12"/>
      <c r="I524" s="4"/>
    </row>
    <row r="525" spans="1:9" ht="12.75">
      <c r="A525" s="9">
        <v>517</v>
      </c>
      <c r="B525" s="23" t="s">
        <v>991</v>
      </c>
      <c r="C525" s="22" t="s">
        <v>203</v>
      </c>
      <c r="D525" s="22" t="s">
        <v>833</v>
      </c>
      <c r="E525" s="31">
        <v>1</v>
      </c>
      <c r="F525" s="3"/>
      <c r="G525" s="11">
        <f t="shared" si="8"/>
        <v>0</v>
      </c>
      <c r="H525" s="12"/>
      <c r="I525" s="4"/>
    </row>
    <row r="526" spans="1:9" ht="12.75">
      <c r="A526" s="9">
        <v>518</v>
      </c>
      <c r="B526" s="23" t="s">
        <v>992</v>
      </c>
      <c r="C526" s="22" t="s">
        <v>993</v>
      </c>
      <c r="D526" s="22" t="s">
        <v>111</v>
      </c>
      <c r="E526" s="31">
        <v>1</v>
      </c>
      <c r="F526" s="3"/>
      <c r="G526" s="11">
        <f t="shared" si="8"/>
        <v>0</v>
      </c>
      <c r="H526" s="12"/>
      <c r="I526" s="4"/>
    </row>
    <row r="527" spans="1:9" ht="12.75">
      <c r="A527" s="9">
        <v>519</v>
      </c>
      <c r="B527" s="23" t="s">
        <v>994</v>
      </c>
      <c r="C527" s="22" t="s">
        <v>651</v>
      </c>
      <c r="D527" s="22" t="s">
        <v>111</v>
      </c>
      <c r="E527" s="31">
        <v>2</v>
      </c>
      <c r="F527" s="3"/>
      <c r="G527" s="11">
        <f t="shared" si="8"/>
        <v>0</v>
      </c>
      <c r="H527" s="12"/>
      <c r="I527" s="4"/>
    </row>
    <row r="528" spans="1:9" ht="25.5">
      <c r="A528" s="9">
        <v>520</v>
      </c>
      <c r="B528" s="23" t="s">
        <v>995</v>
      </c>
      <c r="C528" s="22" t="s">
        <v>996</v>
      </c>
      <c r="D528" s="22" t="s">
        <v>997</v>
      </c>
      <c r="E528" s="31">
        <v>25</v>
      </c>
      <c r="F528" s="3"/>
      <c r="G528" s="11">
        <f t="shared" si="8"/>
        <v>0</v>
      </c>
      <c r="H528" s="12"/>
      <c r="I528" s="4"/>
    </row>
    <row r="529" spans="1:9" ht="12.75">
      <c r="A529" s="9">
        <v>521</v>
      </c>
      <c r="B529" s="23" t="s">
        <v>998</v>
      </c>
      <c r="C529" s="22" t="s">
        <v>999</v>
      </c>
      <c r="D529" s="22" t="s">
        <v>111</v>
      </c>
      <c r="E529" s="31">
        <v>1</v>
      </c>
      <c r="F529" s="3"/>
      <c r="G529" s="11">
        <f t="shared" si="8"/>
        <v>0</v>
      </c>
      <c r="H529" s="12"/>
      <c r="I529" s="4"/>
    </row>
    <row r="530" spans="1:9" ht="12.75">
      <c r="A530" s="9">
        <v>522</v>
      </c>
      <c r="B530" s="23" t="s">
        <v>1000</v>
      </c>
      <c r="C530" s="22" t="s">
        <v>770</v>
      </c>
      <c r="D530" s="22" t="s">
        <v>111</v>
      </c>
      <c r="E530" s="31">
        <v>1</v>
      </c>
      <c r="F530" s="3"/>
      <c r="G530" s="11">
        <f t="shared" si="8"/>
        <v>0</v>
      </c>
      <c r="H530" s="12"/>
      <c r="I530" s="4"/>
    </row>
    <row r="531" spans="1:9" ht="12.75">
      <c r="A531" s="9">
        <v>523</v>
      </c>
      <c r="B531" s="23" t="s">
        <v>1001</v>
      </c>
      <c r="C531" s="22" t="s">
        <v>340</v>
      </c>
      <c r="D531" s="22" t="s">
        <v>851</v>
      </c>
      <c r="E531" s="31">
        <v>20</v>
      </c>
      <c r="F531" s="3"/>
      <c r="G531" s="11">
        <f t="shared" si="8"/>
        <v>0</v>
      </c>
      <c r="H531" s="12"/>
      <c r="I531" s="4"/>
    </row>
    <row r="532" spans="1:9" ht="12.75">
      <c r="A532" s="9">
        <v>524</v>
      </c>
      <c r="B532" s="23" t="s">
        <v>1002</v>
      </c>
      <c r="C532" s="22" t="s">
        <v>1003</v>
      </c>
      <c r="D532" s="22" t="s">
        <v>223</v>
      </c>
      <c r="E532" s="31">
        <v>5</v>
      </c>
      <c r="F532" s="3"/>
      <c r="G532" s="11">
        <f t="shared" si="8"/>
        <v>0</v>
      </c>
      <c r="H532" s="12"/>
      <c r="I532" s="4"/>
    </row>
    <row r="533" spans="1:9" ht="12.75">
      <c r="A533" s="9">
        <v>525</v>
      </c>
      <c r="B533" s="23" t="s">
        <v>1004</v>
      </c>
      <c r="C533" s="22" t="s">
        <v>1003</v>
      </c>
      <c r="D533" s="22" t="s">
        <v>289</v>
      </c>
      <c r="E533" s="31">
        <v>10</v>
      </c>
      <c r="F533" s="3"/>
      <c r="G533" s="11">
        <f t="shared" si="8"/>
        <v>0</v>
      </c>
      <c r="H533" s="12"/>
      <c r="I533" s="4"/>
    </row>
    <row r="534" spans="1:9" ht="12.75">
      <c r="A534" s="9">
        <v>526</v>
      </c>
      <c r="B534" s="23" t="s">
        <v>1005</v>
      </c>
      <c r="C534" s="22" t="s">
        <v>921</v>
      </c>
      <c r="D534" s="22" t="s">
        <v>131</v>
      </c>
      <c r="E534" s="31">
        <v>1</v>
      </c>
      <c r="F534" s="3"/>
      <c r="G534" s="11">
        <f t="shared" si="8"/>
        <v>0</v>
      </c>
      <c r="H534" s="12"/>
      <c r="I534" s="4"/>
    </row>
    <row r="535" spans="1:9" ht="12.75">
      <c r="A535" s="9">
        <v>527</v>
      </c>
      <c r="B535" s="23" t="s">
        <v>1006</v>
      </c>
      <c r="C535" s="22" t="s">
        <v>1007</v>
      </c>
      <c r="D535" s="22" t="s">
        <v>14</v>
      </c>
      <c r="E535" s="31">
        <v>5</v>
      </c>
      <c r="F535" s="3"/>
      <c r="G535" s="11">
        <f t="shared" si="8"/>
        <v>0</v>
      </c>
      <c r="H535" s="12"/>
      <c r="I535" s="4"/>
    </row>
    <row r="536" spans="1:9" ht="12.75">
      <c r="A536" s="9">
        <v>528</v>
      </c>
      <c r="B536" s="23" t="s">
        <v>1008</v>
      </c>
      <c r="C536" s="22" t="s">
        <v>10</v>
      </c>
      <c r="D536" s="22" t="s">
        <v>5</v>
      </c>
      <c r="E536" s="31">
        <v>1</v>
      </c>
      <c r="F536" s="3"/>
      <c r="G536" s="11">
        <f t="shared" si="8"/>
        <v>0</v>
      </c>
      <c r="H536" s="12"/>
      <c r="I536" s="4"/>
    </row>
    <row r="537" spans="1:9" ht="12.75">
      <c r="A537" s="9">
        <v>529</v>
      </c>
      <c r="B537" s="23" t="s">
        <v>1009</v>
      </c>
      <c r="C537" s="22" t="s">
        <v>10</v>
      </c>
      <c r="D537" s="22" t="s">
        <v>470</v>
      </c>
      <c r="E537" s="31">
        <v>1</v>
      </c>
      <c r="F537" s="3"/>
      <c r="G537" s="11">
        <f t="shared" si="8"/>
        <v>0</v>
      </c>
      <c r="H537" s="12"/>
      <c r="I537" s="4"/>
    </row>
    <row r="538" spans="1:9" ht="12.75">
      <c r="A538" s="9">
        <v>530</v>
      </c>
      <c r="B538" s="23" t="s">
        <v>1010</v>
      </c>
      <c r="C538" s="22" t="s">
        <v>591</v>
      </c>
      <c r="D538" s="22" t="s">
        <v>131</v>
      </c>
      <c r="E538" s="31">
        <v>1</v>
      </c>
      <c r="F538" s="3"/>
      <c r="G538" s="11">
        <f t="shared" si="8"/>
        <v>0</v>
      </c>
      <c r="H538" s="12"/>
      <c r="I538" s="4"/>
    </row>
    <row r="539" spans="1:9" ht="12.75">
      <c r="A539" s="9">
        <v>531</v>
      </c>
      <c r="B539" s="23" t="s">
        <v>1011</v>
      </c>
      <c r="C539" s="22" t="s">
        <v>250</v>
      </c>
      <c r="D539" s="22" t="s">
        <v>596</v>
      </c>
      <c r="E539" s="31">
        <v>1</v>
      </c>
      <c r="F539" s="3"/>
      <c r="G539" s="11">
        <f t="shared" si="8"/>
        <v>0</v>
      </c>
      <c r="H539" s="12"/>
      <c r="I539" s="4"/>
    </row>
    <row r="540" spans="1:9" ht="12.75">
      <c r="A540" s="9">
        <v>532</v>
      </c>
      <c r="B540" s="23" t="s">
        <v>1012</v>
      </c>
      <c r="C540" s="22" t="s">
        <v>531</v>
      </c>
      <c r="D540" s="22" t="s">
        <v>1013</v>
      </c>
      <c r="E540" s="31">
        <v>25</v>
      </c>
      <c r="F540" s="3"/>
      <c r="G540" s="11">
        <f t="shared" si="8"/>
        <v>0</v>
      </c>
      <c r="H540" s="12"/>
      <c r="I540" s="4"/>
    </row>
    <row r="541" spans="1:9" ht="12.75">
      <c r="A541" s="9">
        <v>533</v>
      </c>
      <c r="B541" s="23" t="s">
        <v>1014</v>
      </c>
      <c r="C541" s="22" t="s">
        <v>250</v>
      </c>
      <c r="D541" s="22" t="s">
        <v>448</v>
      </c>
      <c r="E541" s="31">
        <v>5</v>
      </c>
      <c r="F541" s="3"/>
      <c r="G541" s="11">
        <f t="shared" si="8"/>
        <v>0</v>
      </c>
      <c r="H541" s="12"/>
      <c r="I541" s="4"/>
    </row>
    <row r="542" spans="1:9" ht="12.75">
      <c r="A542" s="9">
        <v>534</v>
      </c>
      <c r="B542" s="23" t="s">
        <v>1015</v>
      </c>
      <c r="C542" s="22" t="s">
        <v>20</v>
      </c>
      <c r="D542" s="22" t="s">
        <v>215</v>
      </c>
      <c r="E542" s="31">
        <v>10</v>
      </c>
      <c r="F542" s="3"/>
      <c r="G542" s="11">
        <f t="shared" si="8"/>
        <v>0</v>
      </c>
      <c r="H542" s="12"/>
      <c r="I542" s="4"/>
    </row>
    <row r="543" spans="1:9" ht="12.75">
      <c r="A543" s="9">
        <v>535</v>
      </c>
      <c r="B543" s="23" t="s">
        <v>1016</v>
      </c>
      <c r="C543" s="22" t="s">
        <v>1017</v>
      </c>
      <c r="D543" s="22" t="s">
        <v>168</v>
      </c>
      <c r="E543" s="31">
        <v>5</v>
      </c>
      <c r="F543" s="3"/>
      <c r="G543" s="11">
        <f t="shared" si="8"/>
        <v>0</v>
      </c>
      <c r="H543" s="12"/>
      <c r="I543" s="4"/>
    </row>
    <row r="544" spans="1:9" ht="12.75">
      <c r="A544" s="9">
        <v>536</v>
      </c>
      <c r="B544" s="23" t="s">
        <v>1018</v>
      </c>
      <c r="C544" s="22" t="s">
        <v>1019</v>
      </c>
      <c r="D544" s="22" t="s">
        <v>123</v>
      </c>
      <c r="E544" s="31">
        <v>5</v>
      </c>
      <c r="F544" s="3"/>
      <c r="G544" s="11">
        <f t="shared" si="8"/>
        <v>0</v>
      </c>
      <c r="H544" s="12"/>
      <c r="I544" s="4"/>
    </row>
    <row r="545" spans="1:9" ht="12.75">
      <c r="A545" s="9">
        <v>537</v>
      </c>
      <c r="B545" s="23" t="s">
        <v>1020</v>
      </c>
      <c r="C545" s="22" t="s">
        <v>102</v>
      </c>
      <c r="D545" s="22" t="s">
        <v>1021</v>
      </c>
      <c r="E545" s="31">
        <v>30</v>
      </c>
      <c r="F545" s="3"/>
      <c r="G545" s="11">
        <f t="shared" si="8"/>
        <v>0</v>
      </c>
      <c r="H545" s="12"/>
      <c r="I545" s="4"/>
    </row>
    <row r="546" spans="1:9" ht="12.75">
      <c r="A546" s="9">
        <v>538</v>
      </c>
      <c r="B546" s="23" t="s">
        <v>1022</v>
      </c>
      <c r="C546" s="22" t="s">
        <v>108</v>
      </c>
      <c r="D546" s="22" t="s">
        <v>240</v>
      </c>
      <c r="E546" s="31">
        <v>1</v>
      </c>
      <c r="F546" s="3"/>
      <c r="G546" s="11">
        <f t="shared" si="8"/>
        <v>0</v>
      </c>
      <c r="H546" s="12"/>
      <c r="I546" s="4"/>
    </row>
    <row r="547" spans="1:9" ht="12.75">
      <c r="A547" s="9">
        <v>539</v>
      </c>
      <c r="B547" s="23" t="s">
        <v>1023</v>
      </c>
      <c r="C547" s="22" t="s">
        <v>1024</v>
      </c>
      <c r="D547" s="22" t="s">
        <v>111</v>
      </c>
      <c r="E547" s="31">
        <v>1</v>
      </c>
      <c r="F547" s="3"/>
      <c r="G547" s="11">
        <f t="shared" si="8"/>
        <v>0</v>
      </c>
      <c r="H547" s="12"/>
      <c r="I547" s="4"/>
    </row>
    <row r="548" spans="1:9" ht="12.75">
      <c r="A548" s="9">
        <v>540</v>
      </c>
      <c r="B548" s="23" t="s">
        <v>1025</v>
      </c>
      <c r="C548" s="22" t="s">
        <v>1026</v>
      </c>
      <c r="D548" s="22" t="s">
        <v>30</v>
      </c>
      <c r="E548" s="31">
        <v>3</v>
      </c>
      <c r="F548" s="3"/>
      <c r="G548" s="11">
        <f t="shared" si="8"/>
        <v>0</v>
      </c>
      <c r="H548" s="12"/>
      <c r="I548" s="4"/>
    </row>
    <row r="549" spans="1:9" ht="12.75">
      <c r="A549" s="9">
        <v>541</v>
      </c>
      <c r="B549" s="23" t="s">
        <v>1027</v>
      </c>
      <c r="C549" s="22" t="s">
        <v>1026</v>
      </c>
      <c r="D549" s="22" t="s">
        <v>7</v>
      </c>
      <c r="E549" s="31">
        <v>5</v>
      </c>
      <c r="F549" s="3"/>
      <c r="G549" s="11">
        <f t="shared" si="8"/>
        <v>0</v>
      </c>
      <c r="H549" s="12"/>
      <c r="I549" s="4"/>
    </row>
    <row r="550" spans="1:9" ht="12.75">
      <c r="A550" s="9">
        <v>542</v>
      </c>
      <c r="B550" s="23" t="s">
        <v>1028</v>
      </c>
      <c r="C550" s="22" t="s">
        <v>651</v>
      </c>
      <c r="D550" s="22" t="s">
        <v>111</v>
      </c>
      <c r="E550" s="31">
        <v>1</v>
      </c>
      <c r="F550" s="3"/>
      <c r="G550" s="11">
        <f t="shared" si="8"/>
        <v>0</v>
      </c>
      <c r="H550" s="12"/>
      <c r="I550" s="4"/>
    </row>
    <row r="551" spans="1:9" ht="12.75">
      <c r="A551" s="9">
        <v>543</v>
      </c>
      <c r="B551" s="23" t="s">
        <v>1029</v>
      </c>
      <c r="C551" s="22" t="s">
        <v>1030</v>
      </c>
      <c r="D551" s="22" t="s">
        <v>111</v>
      </c>
      <c r="E551" s="31">
        <v>7</v>
      </c>
      <c r="F551" s="3"/>
      <c r="G551" s="11">
        <f t="shared" si="8"/>
        <v>0</v>
      </c>
      <c r="H551" s="12"/>
      <c r="I551" s="4"/>
    </row>
    <row r="552" spans="1:9" ht="12.75">
      <c r="A552" s="9">
        <v>544</v>
      </c>
      <c r="B552" s="23" t="s">
        <v>1031</v>
      </c>
      <c r="C552" s="22" t="s">
        <v>1032</v>
      </c>
      <c r="D552" s="22" t="s">
        <v>111</v>
      </c>
      <c r="E552" s="31">
        <v>1</v>
      </c>
      <c r="F552" s="3"/>
      <c r="G552" s="11">
        <f t="shared" si="8"/>
        <v>0</v>
      </c>
      <c r="H552" s="12"/>
      <c r="I552" s="4"/>
    </row>
    <row r="553" spans="1:9" ht="25.5">
      <c r="A553" s="9">
        <v>545</v>
      </c>
      <c r="B553" s="23" t="s">
        <v>1033</v>
      </c>
      <c r="C553" s="22" t="s">
        <v>301</v>
      </c>
      <c r="D553" s="22" t="s">
        <v>365</v>
      </c>
      <c r="E553" s="31">
        <v>2</v>
      </c>
      <c r="F553" s="3"/>
      <c r="G553" s="11">
        <f t="shared" si="8"/>
        <v>0</v>
      </c>
      <c r="H553" s="12"/>
      <c r="I553" s="4"/>
    </row>
    <row r="554" spans="1:9" ht="12.75">
      <c r="A554" s="9">
        <v>546</v>
      </c>
      <c r="B554" s="23" t="s">
        <v>1034</v>
      </c>
      <c r="C554" s="22" t="s">
        <v>113</v>
      </c>
      <c r="D554" s="22" t="s">
        <v>123</v>
      </c>
      <c r="E554" s="31">
        <v>1</v>
      </c>
      <c r="F554" s="3"/>
      <c r="G554" s="11">
        <f t="shared" si="8"/>
        <v>0</v>
      </c>
      <c r="H554" s="12"/>
      <c r="I554" s="4"/>
    </row>
    <row r="555" spans="1:9" ht="12.75">
      <c r="A555" s="9">
        <v>547</v>
      </c>
      <c r="B555" s="23" t="s">
        <v>1035</v>
      </c>
      <c r="C555" s="22" t="s">
        <v>292</v>
      </c>
      <c r="D555" s="22" t="s">
        <v>188</v>
      </c>
      <c r="E555" s="31">
        <v>17</v>
      </c>
      <c r="F555" s="3"/>
      <c r="G555" s="11">
        <f t="shared" si="8"/>
        <v>0</v>
      </c>
      <c r="H555" s="12"/>
      <c r="I555" s="4"/>
    </row>
    <row r="556" spans="1:9" ht="12.75">
      <c r="A556" s="9">
        <v>548</v>
      </c>
      <c r="B556" s="23" t="s">
        <v>1036</v>
      </c>
      <c r="C556" s="22" t="s">
        <v>273</v>
      </c>
      <c r="D556" s="22" t="s">
        <v>1037</v>
      </c>
      <c r="E556" s="31">
        <v>1</v>
      </c>
      <c r="F556" s="3"/>
      <c r="G556" s="11">
        <f t="shared" si="8"/>
        <v>0</v>
      </c>
      <c r="H556" s="12"/>
      <c r="I556" s="4"/>
    </row>
    <row r="557" spans="1:9" ht="12.75">
      <c r="A557" s="9">
        <v>549</v>
      </c>
      <c r="B557" s="23" t="s">
        <v>1038</v>
      </c>
      <c r="C557" s="22" t="s">
        <v>1039</v>
      </c>
      <c r="D557" s="22" t="s">
        <v>460</v>
      </c>
      <c r="E557" s="31">
        <v>1</v>
      </c>
      <c r="F557" s="3"/>
      <c r="G557" s="11">
        <f t="shared" si="8"/>
        <v>0</v>
      </c>
      <c r="H557" s="12"/>
      <c r="I557" s="4"/>
    </row>
    <row r="558" spans="1:9" ht="12.75">
      <c r="A558" s="9">
        <v>550</v>
      </c>
      <c r="B558" s="23" t="s">
        <v>1040</v>
      </c>
      <c r="C558" s="22" t="s">
        <v>99</v>
      </c>
      <c r="D558" s="22" t="s">
        <v>1041</v>
      </c>
      <c r="E558" s="31">
        <v>1</v>
      </c>
      <c r="F558" s="3"/>
      <c r="G558" s="11">
        <f t="shared" si="8"/>
        <v>0</v>
      </c>
      <c r="H558" s="12"/>
      <c r="I558" s="4"/>
    </row>
    <row r="559" spans="1:9" ht="12.75">
      <c r="A559" s="9">
        <v>551</v>
      </c>
      <c r="B559" s="24" t="s">
        <v>1042</v>
      </c>
      <c r="C559" s="20" t="s">
        <v>217</v>
      </c>
      <c r="D559" s="20" t="s">
        <v>1043</v>
      </c>
      <c r="E559" s="14">
        <v>1</v>
      </c>
      <c r="F559" s="3"/>
      <c r="G559" s="11">
        <f t="shared" si="8"/>
        <v>0</v>
      </c>
      <c r="H559" s="12"/>
      <c r="I559" s="4"/>
    </row>
    <row r="560" spans="1:9" ht="12.75">
      <c r="A560" s="9">
        <v>552</v>
      </c>
      <c r="B560" s="24" t="s">
        <v>1044</v>
      </c>
      <c r="C560" s="20" t="s">
        <v>6</v>
      </c>
      <c r="D560" s="20" t="s">
        <v>114</v>
      </c>
      <c r="E560" s="14">
        <v>1</v>
      </c>
      <c r="F560" s="3"/>
      <c r="G560" s="11">
        <f t="shared" si="8"/>
        <v>0</v>
      </c>
      <c r="H560" s="12"/>
      <c r="I560" s="4"/>
    </row>
    <row r="561" spans="1:9" ht="12.75">
      <c r="A561" s="9">
        <v>553</v>
      </c>
      <c r="B561" s="24" t="s">
        <v>1045</v>
      </c>
      <c r="C561" s="20" t="s">
        <v>396</v>
      </c>
      <c r="D561" s="20" t="s">
        <v>1046</v>
      </c>
      <c r="E561" s="14">
        <v>50</v>
      </c>
      <c r="F561" s="3"/>
      <c r="G561" s="11">
        <f t="shared" si="8"/>
        <v>0</v>
      </c>
      <c r="H561" s="12"/>
      <c r="I561" s="4"/>
    </row>
    <row r="562" spans="1:9" ht="12.75">
      <c r="A562" s="9">
        <v>554</v>
      </c>
      <c r="B562" s="24" t="s">
        <v>1047</v>
      </c>
      <c r="C562" s="20" t="s">
        <v>105</v>
      </c>
      <c r="D562" s="20" t="s">
        <v>21</v>
      </c>
      <c r="E562" s="30">
        <v>1</v>
      </c>
      <c r="F562" s="3"/>
      <c r="G562" s="11">
        <f t="shared" si="8"/>
        <v>0</v>
      </c>
      <c r="H562" s="12"/>
      <c r="I562" s="4"/>
    </row>
    <row r="563" spans="1:9" ht="12.75">
      <c r="A563" s="9">
        <v>555</v>
      </c>
      <c r="B563" s="38" t="s">
        <v>1048</v>
      </c>
      <c r="C563" s="25" t="s">
        <v>6</v>
      </c>
      <c r="D563" s="25" t="s">
        <v>25</v>
      </c>
      <c r="E563" s="33">
        <v>2</v>
      </c>
      <c r="F563" s="3"/>
      <c r="G563" s="11">
        <f t="shared" si="8"/>
        <v>0</v>
      </c>
      <c r="H563" s="12"/>
      <c r="I563" s="4"/>
    </row>
    <row r="564" spans="1:9" ht="12.75">
      <c r="A564" s="9">
        <v>556</v>
      </c>
      <c r="B564" s="38" t="s">
        <v>1049</v>
      </c>
      <c r="C564" s="25" t="s">
        <v>1050</v>
      </c>
      <c r="D564" s="25" t="s">
        <v>188</v>
      </c>
      <c r="E564" s="33">
        <v>2</v>
      </c>
      <c r="F564" s="3"/>
      <c r="G564" s="11">
        <f t="shared" si="8"/>
        <v>0</v>
      </c>
      <c r="H564" s="12"/>
      <c r="I564" s="4"/>
    </row>
    <row r="565" spans="1:9" ht="12.75">
      <c r="A565" s="9">
        <v>557</v>
      </c>
      <c r="B565" s="24" t="s">
        <v>1051</v>
      </c>
      <c r="C565" s="20" t="s">
        <v>943</v>
      </c>
      <c r="D565" s="20" t="s">
        <v>1052</v>
      </c>
      <c r="E565" s="9">
        <v>3</v>
      </c>
      <c r="F565" s="3"/>
      <c r="G565" s="11">
        <f t="shared" si="8"/>
        <v>0</v>
      </c>
      <c r="H565" s="12"/>
      <c r="I565" s="4"/>
    </row>
    <row r="566" spans="1:9" ht="12.75">
      <c r="A566" s="9">
        <v>558</v>
      </c>
      <c r="B566" s="24" t="s">
        <v>1053</v>
      </c>
      <c r="C566" s="20" t="s">
        <v>22</v>
      </c>
      <c r="D566" s="20" t="s">
        <v>123</v>
      </c>
      <c r="E566" s="9">
        <v>1</v>
      </c>
      <c r="F566" s="3"/>
      <c r="G566" s="11">
        <f t="shared" si="8"/>
        <v>0</v>
      </c>
      <c r="H566" s="12"/>
      <c r="I566" s="4"/>
    </row>
    <row r="567" spans="1:9" ht="12.75">
      <c r="A567" s="9">
        <v>559</v>
      </c>
      <c r="B567" s="24" t="s">
        <v>1054</v>
      </c>
      <c r="C567" s="20" t="s">
        <v>22</v>
      </c>
      <c r="D567" s="20" t="s">
        <v>478</v>
      </c>
      <c r="E567" s="9">
        <v>1</v>
      </c>
      <c r="F567" s="3"/>
      <c r="G567" s="11">
        <f t="shared" si="8"/>
        <v>0</v>
      </c>
      <c r="H567" s="12"/>
      <c r="I567" s="4"/>
    </row>
    <row r="568" spans="1:9" ht="12.75">
      <c r="A568" s="9">
        <v>560</v>
      </c>
      <c r="B568" s="24" t="s">
        <v>1055</v>
      </c>
      <c r="C568" s="20" t="s">
        <v>1056</v>
      </c>
      <c r="D568" s="20" t="s">
        <v>27</v>
      </c>
      <c r="E568" s="9">
        <v>2</v>
      </c>
      <c r="F568" s="3"/>
      <c r="G568" s="11">
        <f t="shared" si="8"/>
        <v>0</v>
      </c>
      <c r="H568" s="12"/>
      <c r="I568" s="4"/>
    </row>
    <row r="569" spans="1:9" ht="12.75">
      <c r="A569" s="9">
        <v>561</v>
      </c>
      <c r="B569" s="24" t="s">
        <v>1057</v>
      </c>
      <c r="C569" s="20" t="s">
        <v>273</v>
      </c>
      <c r="D569" s="20" t="s">
        <v>1058</v>
      </c>
      <c r="E569" s="9">
        <v>2</v>
      </c>
      <c r="F569" s="3"/>
      <c r="G569" s="11">
        <f t="shared" si="8"/>
        <v>0</v>
      </c>
      <c r="H569" s="12"/>
      <c r="I569" s="4"/>
    </row>
    <row r="570" spans="1:9" ht="12.75">
      <c r="A570" s="9">
        <v>562</v>
      </c>
      <c r="B570" s="24" t="s">
        <v>1059</v>
      </c>
      <c r="C570" s="26" t="s">
        <v>862</v>
      </c>
      <c r="D570" s="20" t="s">
        <v>1060</v>
      </c>
      <c r="E570" s="9">
        <v>2</v>
      </c>
      <c r="F570" s="3"/>
      <c r="G570" s="11">
        <f t="shared" si="8"/>
        <v>0</v>
      </c>
      <c r="H570" s="12"/>
      <c r="I570" s="4"/>
    </row>
    <row r="571" spans="1:9" ht="12.75">
      <c r="A571" s="9">
        <v>563</v>
      </c>
      <c r="B571" s="24" t="s">
        <v>1061</v>
      </c>
      <c r="C571" s="26" t="s">
        <v>340</v>
      </c>
      <c r="D571" s="20" t="s">
        <v>9</v>
      </c>
      <c r="E571" s="9">
        <v>2</v>
      </c>
      <c r="F571" s="3"/>
      <c r="G571" s="11">
        <f t="shared" si="8"/>
        <v>0</v>
      </c>
      <c r="H571" s="12"/>
      <c r="I571" s="4"/>
    </row>
    <row r="572" spans="1:9" ht="12.75">
      <c r="A572" s="9">
        <v>564</v>
      </c>
      <c r="B572" s="24" t="s">
        <v>1062</v>
      </c>
      <c r="C572" s="20" t="s">
        <v>1063</v>
      </c>
      <c r="D572" s="20" t="s">
        <v>27</v>
      </c>
      <c r="E572" s="9">
        <v>1</v>
      </c>
      <c r="F572" s="3"/>
      <c r="G572" s="11">
        <f t="shared" si="8"/>
        <v>0</v>
      </c>
      <c r="H572" s="12"/>
      <c r="I572" s="4"/>
    </row>
    <row r="573" spans="1:9" ht="12.75">
      <c r="A573" s="9">
        <v>565</v>
      </c>
      <c r="B573" s="24" t="s">
        <v>1064</v>
      </c>
      <c r="C573" s="26" t="s">
        <v>1065</v>
      </c>
      <c r="D573" s="20" t="s">
        <v>27</v>
      </c>
      <c r="E573" s="9">
        <v>2</v>
      </c>
      <c r="F573" s="3"/>
      <c r="G573" s="11">
        <f t="shared" si="8"/>
        <v>0</v>
      </c>
      <c r="H573" s="12"/>
      <c r="I573" s="4"/>
    </row>
    <row r="574" spans="1:9" ht="12.75">
      <c r="A574" s="9">
        <v>566</v>
      </c>
      <c r="B574" s="24" t="s">
        <v>1066</v>
      </c>
      <c r="C574" s="26" t="s">
        <v>1065</v>
      </c>
      <c r="D574" s="20" t="s">
        <v>27</v>
      </c>
      <c r="E574" s="9">
        <v>2</v>
      </c>
      <c r="F574" s="3"/>
      <c r="G574" s="11">
        <f t="shared" si="8"/>
        <v>0</v>
      </c>
      <c r="H574" s="12"/>
      <c r="I574" s="4"/>
    </row>
    <row r="575" spans="1:9" ht="12.75">
      <c r="A575" s="9">
        <v>567</v>
      </c>
      <c r="B575" s="24" t="s">
        <v>1067</v>
      </c>
      <c r="C575" s="26" t="s">
        <v>1068</v>
      </c>
      <c r="D575" s="20" t="s">
        <v>27</v>
      </c>
      <c r="E575" s="9">
        <v>1</v>
      </c>
      <c r="F575" s="3"/>
      <c r="G575" s="11">
        <f t="shared" si="8"/>
        <v>0</v>
      </c>
      <c r="H575" s="12"/>
      <c r="I575" s="4"/>
    </row>
    <row r="576" spans="1:9" ht="12.75">
      <c r="A576" s="9">
        <v>568</v>
      </c>
      <c r="B576" s="24" t="s">
        <v>1069</v>
      </c>
      <c r="C576" s="26" t="s">
        <v>1070</v>
      </c>
      <c r="D576" s="20" t="s">
        <v>1071</v>
      </c>
      <c r="E576" s="9">
        <v>10</v>
      </c>
      <c r="F576" s="3"/>
      <c r="G576" s="11">
        <f t="shared" si="8"/>
        <v>0</v>
      </c>
      <c r="H576" s="12"/>
      <c r="I576" s="4"/>
    </row>
    <row r="577" spans="1:9" ht="12.75">
      <c r="A577" s="9">
        <v>569</v>
      </c>
      <c r="B577" s="24" t="s">
        <v>1072</v>
      </c>
      <c r="C577" s="26" t="s">
        <v>6</v>
      </c>
      <c r="D577" s="20" t="s">
        <v>7</v>
      </c>
      <c r="E577" s="9">
        <v>10</v>
      </c>
      <c r="F577" s="3"/>
      <c r="G577" s="11">
        <f t="shared" si="8"/>
        <v>0</v>
      </c>
      <c r="H577" s="12"/>
      <c r="I577" s="4"/>
    </row>
    <row r="578" spans="1:9" ht="12.75">
      <c r="A578" s="9">
        <v>570</v>
      </c>
      <c r="B578" s="24" t="s">
        <v>1073</v>
      </c>
      <c r="C578" s="26" t="s">
        <v>105</v>
      </c>
      <c r="D578" s="20" t="s">
        <v>126</v>
      </c>
      <c r="E578" s="9">
        <v>2</v>
      </c>
      <c r="F578" s="3"/>
      <c r="G578" s="11">
        <f t="shared" si="8"/>
        <v>0</v>
      </c>
      <c r="H578" s="12"/>
      <c r="I578" s="4"/>
    </row>
    <row r="579" spans="1:9" ht="12.75">
      <c r="A579" s="9">
        <v>571</v>
      </c>
      <c r="B579" s="39" t="s">
        <v>1074</v>
      </c>
      <c r="C579" s="28" t="s">
        <v>634</v>
      </c>
      <c r="D579" s="27" t="s">
        <v>1075</v>
      </c>
      <c r="E579" s="34">
        <v>7</v>
      </c>
      <c r="F579" s="3"/>
      <c r="G579" s="11">
        <f t="shared" si="8"/>
        <v>0</v>
      </c>
      <c r="H579" s="12"/>
      <c r="I579" s="4"/>
    </row>
    <row r="580" spans="1:9" ht="12.75">
      <c r="A580" s="9">
        <v>572</v>
      </c>
      <c r="B580" s="39" t="s">
        <v>1076</v>
      </c>
      <c r="C580" s="28" t="s">
        <v>634</v>
      </c>
      <c r="D580" s="27" t="s">
        <v>1077</v>
      </c>
      <c r="E580" s="34">
        <v>17</v>
      </c>
      <c r="F580" s="3"/>
      <c r="G580" s="11">
        <f t="shared" si="8"/>
        <v>0</v>
      </c>
      <c r="H580" s="12"/>
      <c r="I580" s="4"/>
    </row>
    <row r="581" spans="1:9" ht="12.75">
      <c r="A581" s="9">
        <v>573</v>
      </c>
      <c r="B581" s="39" t="s">
        <v>1078</v>
      </c>
      <c r="C581" s="28" t="s">
        <v>1079</v>
      </c>
      <c r="D581" s="27" t="s">
        <v>108</v>
      </c>
      <c r="E581" s="34">
        <v>20</v>
      </c>
      <c r="F581" s="3"/>
      <c r="G581" s="11">
        <f t="shared" si="8"/>
        <v>0</v>
      </c>
      <c r="H581" s="12"/>
      <c r="I581" s="4"/>
    </row>
    <row r="582" spans="1:9" ht="12.75">
      <c r="A582" s="9">
        <v>574</v>
      </c>
      <c r="B582" s="39" t="s">
        <v>1080</v>
      </c>
      <c r="C582" s="28" t="s">
        <v>1081</v>
      </c>
      <c r="D582" s="27" t="s">
        <v>1082</v>
      </c>
      <c r="E582" s="34">
        <v>10</v>
      </c>
      <c r="F582" s="3"/>
      <c r="G582" s="11">
        <f t="shared" si="8"/>
        <v>0</v>
      </c>
      <c r="H582" s="12"/>
      <c r="I582" s="4"/>
    </row>
    <row r="583" spans="1:9" ht="12.75">
      <c r="A583" s="9">
        <v>575</v>
      </c>
      <c r="B583" s="39" t="s">
        <v>1083</v>
      </c>
      <c r="C583" s="28" t="s">
        <v>779</v>
      </c>
      <c r="D583" s="27" t="s">
        <v>1084</v>
      </c>
      <c r="E583" s="34">
        <v>15</v>
      </c>
      <c r="F583" s="3"/>
      <c r="G583" s="11">
        <f t="shared" si="8"/>
        <v>0</v>
      </c>
      <c r="H583" s="12"/>
      <c r="I583" s="4"/>
    </row>
    <row r="584" spans="1:9" ht="12.75">
      <c r="A584" s="9">
        <v>576</v>
      </c>
      <c r="B584" s="39" t="s">
        <v>1085</v>
      </c>
      <c r="C584" s="28" t="s">
        <v>245</v>
      </c>
      <c r="D584" s="27" t="s">
        <v>1086</v>
      </c>
      <c r="E584" s="34">
        <v>40</v>
      </c>
      <c r="F584" s="3"/>
      <c r="G584" s="11">
        <f t="shared" si="8"/>
        <v>0</v>
      </c>
      <c r="H584" s="12"/>
      <c r="I584" s="4"/>
    </row>
    <row r="585" spans="1:9" ht="12.75">
      <c r="A585" s="9">
        <v>577</v>
      </c>
      <c r="B585" s="39" t="s">
        <v>1087</v>
      </c>
      <c r="C585" s="28" t="s">
        <v>105</v>
      </c>
      <c r="D585" s="27" t="s">
        <v>233</v>
      </c>
      <c r="E585" s="34">
        <v>1</v>
      </c>
      <c r="F585" s="3"/>
      <c r="G585" s="11">
        <f>ROUND(E585*F585,2)</f>
        <v>0</v>
      </c>
      <c r="H585" s="12"/>
      <c r="I585" s="4"/>
    </row>
    <row r="586" spans="1:9" ht="12.75">
      <c r="A586" s="9">
        <v>578</v>
      </c>
      <c r="B586" s="39" t="s">
        <v>1088</v>
      </c>
      <c r="C586" s="28" t="s">
        <v>105</v>
      </c>
      <c r="D586" s="27" t="s">
        <v>7</v>
      </c>
      <c r="E586" s="34">
        <v>1</v>
      </c>
      <c r="F586" s="3"/>
      <c r="G586" s="11">
        <f>ROUND(E586*F586,2)</f>
        <v>0</v>
      </c>
      <c r="H586" s="12"/>
      <c r="I586" s="4"/>
    </row>
    <row r="587" spans="1:9" ht="12.75">
      <c r="A587" s="9">
        <v>579</v>
      </c>
      <c r="B587" s="39" t="s">
        <v>1089</v>
      </c>
      <c r="C587" s="28" t="s">
        <v>396</v>
      </c>
      <c r="D587" s="27" t="s">
        <v>131</v>
      </c>
      <c r="E587" s="34">
        <v>2</v>
      </c>
      <c r="F587" s="3"/>
      <c r="G587" s="11">
        <f>ROUND(E587*F587,2)</f>
        <v>0</v>
      </c>
      <c r="H587" s="12"/>
      <c r="I587" s="4"/>
    </row>
    <row r="588" spans="1:9" ht="12.75">
      <c r="A588" s="9">
        <v>580</v>
      </c>
      <c r="B588" s="39" t="s">
        <v>1090</v>
      </c>
      <c r="C588" s="28" t="s">
        <v>1091</v>
      </c>
      <c r="D588" s="27" t="s">
        <v>215</v>
      </c>
      <c r="E588" s="27">
        <v>10</v>
      </c>
      <c r="F588" s="3"/>
      <c r="G588" s="11">
        <f>ROUND(E588*F588,2)</f>
        <v>0</v>
      </c>
      <c r="H588" s="12"/>
      <c r="I588" s="4"/>
    </row>
    <row r="589" spans="3:8" ht="12.75">
      <c r="C589" s="15" t="s">
        <v>89</v>
      </c>
      <c r="G589" s="16">
        <f>SUM(G9:G588)</f>
        <v>0</v>
      </c>
      <c r="H589" s="5"/>
    </row>
    <row r="592" ht="12.75">
      <c r="B592" s="6" t="s">
        <v>88</v>
      </c>
    </row>
    <row r="593" ht="12" customHeight="1">
      <c r="B593" s="7"/>
    </row>
    <row r="594" ht="12.75">
      <c r="B594" s="6" t="s">
        <v>87</v>
      </c>
    </row>
    <row r="596" spans="1:11" ht="12.75">
      <c r="A596" s="17"/>
      <c r="B596" s="17"/>
      <c r="C596" s="17"/>
      <c r="D596" s="47"/>
      <c r="E596" s="47"/>
      <c r="F596" s="17"/>
      <c r="G596" s="48"/>
      <c r="H596" s="48"/>
      <c r="I596" s="48"/>
      <c r="J596" s="18"/>
      <c r="K596" s="17"/>
    </row>
    <row r="597" spans="1:11" ht="12.75">
      <c r="A597" s="17"/>
      <c r="B597" s="17"/>
      <c r="C597" s="17"/>
      <c r="D597" s="17"/>
      <c r="E597" s="17"/>
      <c r="F597" s="17"/>
      <c r="G597" s="48"/>
      <c r="H597" s="48"/>
      <c r="I597" s="48"/>
      <c r="J597" s="18"/>
      <c r="K597" s="17"/>
    </row>
  </sheetData>
  <sheetProtection/>
  <mergeCells count="14">
    <mergeCell ref="F6:F7"/>
    <mergeCell ref="G6:G7"/>
    <mergeCell ref="H6:H7"/>
    <mergeCell ref="I6:I7"/>
    <mergeCell ref="D596:E596"/>
    <mergeCell ref="G596:I597"/>
    <mergeCell ref="C6:C7"/>
    <mergeCell ref="D6:D7"/>
    <mergeCell ref="E6:E7"/>
    <mergeCell ref="A1:I1"/>
    <mergeCell ref="A2:I2"/>
    <mergeCell ref="A3:I3"/>
    <mergeCell ref="A6:A7"/>
    <mergeCell ref="B6:B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9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1271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35" t="s">
        <v>1272</v>
      </c>
      <c r="C9" s="9" t="s">
        <v>170</v>
      </c>
      <c r="D9" s="9" t="s">
        <v>172</v>
      </c>
      <c r="E9" s="30">
        <v>30</v>
      </c>
      <c r="F9" s="3"/>
      <c r="G9" s="11">
        <f aca="true" t="shared" si="0" ref="G9:G72">ROUND(E9*F9,2)</f>
        <v>0</v>
      </c>
      <c r="H9" s="12"/>
      <c r="I9" s="4"/>
    </row>
    <row r="10" spans="1:9" ht="12.75">
      <c r="A10" s="9">
        <v>2</v>
      </c>
      <c r="B10" s="35" t="s">
        <v>1273</v>
      </c>
      <c r="C10" s="9" t="s">
        <v>197</v>
      </c>
      <c r="D10" s="9" t="s">
        <v>478</v>
      </c>
      <c r="E10" s="30">
        <v>1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35" t="s">
        <v>1274</v>
      </c>
      <c r="C11" s="9" t="s">
        <v>250</v>
      </c>
      <c r="D11" s="9" t="s">
        <v>223</v>
      </c>
      <c r="E11" s="30">
        <v>150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43" t="s">
        <v>1275</v>
      </c>
      <c r="C12" s="32" t="s">
        <v>99</v>
      </c>
      <c r="D12" s="32" t="s">
        <v>596</v>
      </c>
      <c r="E12" s="31">
        <v>15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35" t="s">
        <v>1276</v>
      </c>
      <c r="C13" s="9" t="s">
        <v>396</v>
      </c>
      <c r="D13" s="9" t="s">
        <v>188</v>
      </c>
      <c r="E13" s="30">
        <v>1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35" t="s">
        <v>1277</v>
      </c>
      <c r="C14" s="9" t="s">
        <v>292</v>
      </c>
      <c r="D14" s="9" t="s">
        <v>5</v>
      </c>
      <c r="E14" s="30">
        <v>1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35" t="s">
        <v>1278</v>
      </c>
      <c r="C15" s="9" t="s">
        <v>292</v>
      </c>
      <c r="D15" s="9" t="s">
        <v>7</v>
      </c>
      <c r="E15" s="30">
        <v>1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35" t="s">
        <v>1279</v>
      </c>
      <c r="C16" s="9" t="s">
        <v>292</v>
      </c>
      <c r="D16" s="9" t="s">
        <v>14</v>
      </c>
      <c r="E16" s="30">
        <v>5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35" t="s">
        <v>1280</v>
      </c>
      <c r="C17" s="9" t="s">
        <v>250</v>
      </c>
      <c r="D17" s="9" t="s">
        <v>215</v>
      </c>
      <c r="E17" s="30">
        <v>95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35" t="s">
        <v>1281</v>
      </c>
      <c r="C18" s="9" t="s">
        <v>250</v>
      </c>
      <c r="D18" s="9" t="s">
        <v>223</v>
      </c>
      <c r="E18" s="30">
        <v>10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35" t="s">
        <v>1282</v>
      </c>
      <c r="C19" s="9" t="s">
        <v>396</v>
      </c>
      <c r="D19" s="9" t="s">
        <v>14</v>
      </c>
      <c r="E19" s="30">
        <v>1</v>
      </c>
      <c r="F19" s="3"/>
      <c r="G19" s="11">
        <f t="shared" si="0"/>
        <v>0</v>
      </c>
      <c r="H19" s="12"/>
      <c r="I19" s="4"/>
    </row>
    <row r="20" spans="1:9" ht="12.75">
      <c r="A20" s="9">
        <v>12</v>
      </c>
      <c r="B20" s="35" t="s">
        <v>1283</v>
      </c>
      <c r="C20" s="9" t="s">
        <v>396</v>
      </c>
      <c r="D20" s="9" t="s">
        <v>168</v>
      </c>
      <c r="E20" s="30">
        <v>1</v>
      </c>
      <c r="F20" s="3"/>
      <c r="G20" s="11">
        <f t="shared" si="0"/>
        <v>0</v>
      </c>
      <c r="H20" s="12"/>
      <c r="I20" s="4"/>
    </row>
    <row r="21" spans="1:9" ht="12.75">
      <c r="A21" s="9">
        <v>13</v>
      </c>
      <c r="B21" s="35" t="s">
        <v>1284</v>
      </c>
      <c r="C21" s="9" t="s">
        <v>648</v>
      </c>
      <c r="D21" s="9" t="s">
        <v>331</v>
      </c>
      <c r="E21" s="30">
        <v>120</v>
      </c>
      <c r="F21" s="3"/>
      <c r="G21" s="11">
        <f t="shared" si="0"/>
        <v>0</v>
      </c>
      <c r="H21" s="12"/>
      <c r="I21" s="4"/>
    </row>
    <row r="22" spans="1:9" ht="12.75">
      <c r="A22" s="9">
        <v>14</v>
      </c>
      <c r="B22" s="35" t="s">
        <v>1285</v>
      </c>
      <c r="C22" s="9" t="s">
        <v>648</v>
      </c>
      <c r="D22" s="9" t="s">
        <v>1286</v>
      </c>
      <c r="E22" s="30">
        <v>350</v>
      </c>
      <c r="F22" s="3"/>
      <c r="G22" s="11">
        <f t="shared" si="0"/>
        <v>0</v>
      </c>
      <c r="H22" s="12"/>
      <c r="I22" s="4"/>
    </row>
    <row r="23" spans="1:9" ht="12.75">
      <c r="A23" s="9">
        <v>15</v>
      </c>
      <c r="B23" s="35" t="s">
        <v>1287</v>
      </c>
      <c r="C23" s="9" t="s">
        <v>313</v>
      </c>
      <c r="D23" s="9" t="s">
        <v>279</v>
      </c>
      <c r="E23" s="30">
        <v>20</v>
      </c>
      <c r="F23" s="3"/>
      <c r="G23" s="11">
        <f t="shared" si="0"/>
        <v>0</v>
      </c>
      <c r="H23" s="12"/>
      <c r="I23" s="4"/>
    </row>
    <row r="24" spans="1:9" ht="12.75">
      <c r="A24" s="9">
        <v>16</v>
      </c>
      <c r="B24" s="35" t="s">
        <v>1288</v>
      </c>
      <c r="C24" s="9" t="s">
        <v>1289</v>
      </c>
      <c r="D24" s="9" t="s">
        <v>507</v>
      </c>
      <c r="E24" s="30">
        <v>1100</v>
      </c>
      <c r="F24" s="3"/>
      <c r="G24" s="11">
        <f t="shared" si="0"/>
        <v>0</v>
      </c>
      <c r="H24" s="12"/>
      <c r="I24" s="4"/>
    </row>
    <row r="25" spans="1:9" ht="12.75">
      <c r="A25" s="9">
        <v>17</v>
      </c>
      <c r="B25" s="35" t="s">
        <v>1290</v>
      </c>
      <c r="C25" s="9" t="s">
        <v>1289</v>
      </c>
      <c r="D25" s="9" t="s">
        <v>1148</v>
      </c>
      <c r="E25" s="30">
        <v>3200</v>
      </c>
      <c r="F25" s="3"/>
      <c r="G25" s="11">
        <f t="shared" si="0"/>
        <v>0</v>
      </c>
      <c r="H25" s="12"/>
      <c r="I25" s="4"/>
    </row>
    <row r="26" spans="1:9" ht="12.75">
      <c r="A26" s="9">
        <v>18</v>
      </c>
      <c r="B26" s="35" t="s">
        <v>1291</v>
      </c>
      <c r="C26" s="9" t="s">
        <v>313</v>
      </c>
      <c r="D26" s="9" t="s">
        <v>279</v>
      </c>
      <c r="E26" s="30">
        <v>650</v>
      </c>
      <c r="F26" s="3"/>
      <c r="G26" s="11">
        <f t="shared" si="0"/>
        <v>0</v>
      </c>
      <c r="H26" s="12"/>
      <c r="I26" s="4"/>
    </row>
    <row r="27" spans="1:9" ht="12.75">
      <c r="A27" s="9">
        <v>19</v>
      </c>
      <c r="B27" s="35" t="s">
        <v>1292</v>
      </c>
      <c r="C27" s="9" t="s">
        <v>313</v>
      </c>
      <c r="D27" s="9" t="s">
        <v>279</v>
      </c>
      <c r="E27" s="30">
        <v>5000</v>
      </c>
      <c r="F27" s="3"/>
      <c r="G27" s="11">
        <f t="shared" si="0"/>
        <v>0</v>
      </c>
      <c r="H27" s="12"/>
      <c r="I27" s="4"/>
    </row>
    <row r="28" spans="1:9" ht="12.75">
      <c r="A28" s="9">
        <v>20</v>
      </c>
      <c r="B28" s="35" t="s">
        <v>1293</v>
      </c>
      <c r="C28" s="9" t="s">
        <v>1095</v>
      </c>
      <c r="D28" s="9" t="s">
        <v>141</v>
      </c>
      <c r="E28" s="30">
        <v>30</v>
      </c>
      <c r="F28" s="3"/>
      <c r="G28" s="11">
        <f t="shared" si="0"/>
        <v>0</v>
      </c>
      <c r="H28" s="12"/>
      <c r="I28" s="4"/>
    </row>
    <row r="29" spans="1:9" ht="12.75">
      <c r="A29" s="9">
        <v>21</v>
      </c>
      <c r="B29" s="35" t="s">
        <v>1294</v>
      </c>
      <c r="C29" s="9" t="s">
        <v>603</v>
      </c>
      <c r="D29" s="9" t="s">
        <v>141</v>
      </c>
      <c r="E29" s="30">
        <v>15</v>
      </c>
      <c r="F29" s="3"/>
      <c r="G29" s="11">
        <f t="shared" si="0"/>
        <v>0</v>
      </c>
      <c r="H29" s="12"/>
      <c r="I29" s="4"/>
    </row>
    <row r="30" spans="1:9" ht="12.75">
      <c r="A30" s="9">
        <v>22</v>
      </c>
      <c r="B30" s="35" t="s">
        <v>1295</v>
      </c>
      <c r="C30" s="9" t="s">
        <v>143</v>
      </c>
      <c r="D30" s="9" t="s">
        <v>141</v>
      </c>
      <c r="E30" s="30">
        <v>30</v>
      </c>
      <c r="F30" s="3"/>
      <c r="G30" s="11">
        <f t="shared" si="0"/>
        <v>0</v>
      </c>
      <c r="H30" s="12"/>
      <c r="I30" s="4"/>
    </row>
    <row r="31" spans="1:9" ht="12.75">
      <c r="A31" s="9">
        <v>23</v>
      </c>
      <c r="B31" s="35" t="s">
        <v>1296</v>
      </c>
      <c r="C31" s="9" t="s">
        <v>143</v>
      </c>
      <c r="D31" s="9" t="s">
        <v>1297</v>
      </c>
      <c r="E31" s="30">
        <v>230</v>
      </c>
      <c r="F31" s="3"/>
      <c r="G31" s="11">
        <f t="shared" si="0"/>
        <v>0</v>
      </c>
      <c r="H31" s="12"/>
      <c r="I31" s="4"/>
    </row>
    <row r="32" spans="1:9" ht="12.75">
      <c r="A32" s="9">
        <v>24</v>
      </c>
      <c r="B32" s="35" t="s">
        <v>1298</v>
      </c>
      <c r="C32" s="9" t="s">
        <v>643</v>
      </c>
      <c r="D32" s="9" t="s">
        <v>255</v>
      </c>
      <c r="E32" s="30">
        <v>3</v>
      </c>
      <c r="F32" s="3"/>
      <c r="G32" s="11">
        <f t="shared" si="0"/>
        <v>0</v>
      </c>
      <c r="H32" s="12"/>
      <c r="I32" s="4"/>
    </row>
    <row r="33" spans="1:9" ht="12.75">
      <c r="A33" s="9">
        <v>25</v>
      </c>
      <c r="B33" s="35" t="s">
        <v>1299</v>
      </c>
      <c r="C33" s="9" t="s">
        <v>22</v>
      </c>
      <c r="D33" s="9" t="s">
        <v>186</v>
      </c>
      <c r="E33" s="30">
        <v>100</v>
      </c>
      <c r="F33" s="3"/>
      <c r="G33" s="11">
        <f t="shared" si="0"/>
        <v>0</v>
      </c>
      <c r="H33" s="12"/>
      <c r="I33" s="4"/>
    </row>
    <row r="34" spans="1:9" ht="12.75">
      <c r="A34" s="9">
        <v>26</v>
      </c>
      <c r="B34" s="43" t="s">
        <v>1300</v>
      </c>
      <c r="C34" s="32" t="s">
        <v>1301</v>
      </c>
      <c r="D34" s="32" t="s">
        <v>172</v>
      </c>
      <c r="E34" s="31">
        <v>110</v>
      </c>
      <c r="F34" s="3"/>
      <c r="G34" s="11">
        <f t="shared" si="0"/>
        <v>0</v>
      </c>
      <c r="H34" s="12"/>
      <c r="I34" s="4"/>
    </row>
    <row r="35" spans="1:9" ht="12.75">
      <c r="A35" s="9">
        <v>27</v>
      </c>
      <c r="B35" s="35" t="s">
        <v>1302</v>
      </c>
      <c r="C35" s="9" t="s">
        <v>663</v>
      </c>
      <c r="D35" s="9" t="s">
        <v>1303</v>
      </c>
      <c r="E35" s="30">
        <v>25</v>
      </c>
      <c r="F35" s="3"/>
      <c r="G35" s="11">
        <f t="shared" si="0"/>
        <v>0</v>
      </c>
      <c r="H35" s="12"/>
      <c r="I35" s="4"/>
    </row>
    <row r="36" spans="1:9" ht="12.75">
      <c r="A36" s="9">
        <v>28</v>
      </c>
      <c r="B36" s="35" t="s">
        <v>1304</v>
      </c>
      <c r="C36" s="9" t="s">
        <v>113</v>
      </c>
      <c r="D36" s="9" t="s">
        <v>1305</v>
      </c>
      <c r="E36" s="30">
        <v>20</v>
      </c>
      <c r="F36" s="3"/>
      <c r="G36" s="11">
        <f t="shared" si="0"/>
        <v>0</v>
      </c>
      <c r="H36" s="12"/>
      <c r="I36" s="4"/>
    </row>
    <row r="37" spans="1:9" ht="12.75">
      <c r="A37" s="9">
        <v>29</v>
      </c>
      <c r="B37" s="35" t="s">
        <v>1306</v>
      </c>
      <c r="C37" s="9" t="s">
        <v>20</v>
      </c>
      <c r="D37" s="9" t="s">
        <v>213</v>
      </c>
      <c r="E37" s="30">
        <v>35</v>
      </c>
      <c r="F37" s="3"/>
      <c r="G37" s="11">
        <f t="shared" si="0"/>
        <v>0</v>
      </c>
      <c r="H37" s="12"/>
      <c r="I37" s="4"/>
    </row>
    <row r="38" spans="1:9" ht="12.75">
      <c r="A38" s="9">
        <v>30</v>
      </c>
      <c r="B38" s="43" t="s">
        <v>1307</v>
      </c>
      <c r="C38" s="32" t="s">
        <v>16</v>
      </c>
      <c r="D38" s="32" t="s">
        <v>14</v>
      </c>
      <c r="E38" s="31">
        <v>100</v>
      </c>
      <c r="F38" s="3"/>
      <c r="G38" s="11">
        <f t="shared" si="0"/>
        <v>0</v>
      </c>
      <c r="H38" s="12"/>
      <c r="I38" s="4"/>
    </row>
    <row r="39" spans="1:9" ht="12.75">
      <c r="A39" s="9">
        <v>31</v>
      </c>
      <c r="B39" s="43" t="s">
        <v>1308</v>
      </c>
      <c r="C39" s="32" t="s">
        <v>1309</v>
      </c>
      <c r="D39" s="32" t="s">
        <v>168</v>
      </c>
      <c r="E39" s="31">
        <v>1</v>
      </c>
      <c r="F39" s="3"/>
      <c r="G39" s="11">
        <f t="shared" si="0"/>
        <v>0</v>
      </c>
      <c r="H39" s="12"/>
      <c r="I39" s="4"/>
    </row>
    <row r="40" spans="1:9" ht="12.75">
      <c r="A40" s="9">
        <v>32</v>
      </c>
      <c r="B40" s="35" t="s">
        <v>1310</v>
      </c>
      <c r="C40" s="9" t="s">
        <v>10</v>
      </c>
      <c r="D40" s="9" t="s">
        <v>255</v>
      </c>
      <c r="E40" s="30">
        <v>1</v>
      </c>
      <c r="F40" s="3"/>
      <c r="G40" s="11">
        <f t="shared" si="0"/>
        <v>0</v>
      </c>
      <c r="H40" s="12"/>
      <c r="I40" s="4"/>
    </row>
    <row r="41" spans="1:9" ht="12.75">
      <c r="A41" s="9">
        <v>33</v>
      </c>
      <c r="B41" s="35" t="s">
        <v>1311</v>
      </c>
      <c r="C41" s="9" t="s">
        <v>10</v>
      </c>
      <c r="D41" s="9" t="s">
        <v>18</v>
      </c>
      <c r="E41" s="30">
        <v>1</v>
      </c>
      <c r="F41" s="3"/>
      <c r="G41" s="11">
        <f t="shared" si="0"/>
        <v>0</v>
      </c>
      <c r="H41" s="12"/>
      <c r="I41" s="4"/>
    </row>
    <row r="42" spans="1:9" ht="12.75">
      <c r="A42" s="9">
        <v>34</v>
      </c>
      <c r="B42" s="35" t="s">
        <v>1312</v>
      </c>
      <c r="C42" s="9" t="s">
        <v>10</v>
      </c>
      <c r="D42" s="9" t="s">
        <v>5</v>
      </c>
      <c r="E42" s="30">
        <v>1</v>
      </c>
      <c r="F42" s="3"/>
      <c r="G42" s="11">
        <f t="shared" si="0"/>
        <v>0</v>
      </c>
      <c r="H42" s="12"/>
      <c r="I42" s="4"/>
    </row>
    <row r="43" spans="1:9" ht="12.75">
      <c r="A43" s="9">
        <v>35</v>
      </c>
      <c r="B43" s="35" t="s">
        <v>1313</v>
      </c>
      <c r="C43" s="9" t="s">
        <v>250</v>
      </c>
      <c r="D43" s="9" t="s">
        <v>448</v>
      </c>
      <c r="E43" s="30">
        <v>75</v>
      </c>
      <c r="F43" s="3"/>
      <c r="G43" s="11">
        <f t="shared" si="0"/>
        <v>0</v>
      </c>
      <c r="H43" s="12"/>
      <c r="I43" s="4"/>
    </row>
    <row r="44" spans="1:9" ht="12.75">
      <c r="A44" s="9">
        <v>36</v>
      </c>
      <c r="B44" s="35" t="s">
        <v>1314</v>
      </c>
      <c r="C44" s="9" t="s">
        <v>222</v>
      </c>
      <c r="D44" s="9" t="s">
        <v>29</v>
      </c>
      <c r="E44" s="30">
        <v>150</v>
      </c>
      <c r="F44" s="3"/>
      <c r="G44" s="11">
        <f t="shared" si="0"/>
        <v>0</v>
      </c>
      <c r="H44" s="12"/>
      <c r="I44" s="4"/>
    </row>
    <row r="45" spans="1:9" ht="12.75">
      <c r="A45" s="9">
        <v>37</v>
      </c>
      <c r="B45" s="35" t="s">
        <v>1315</v>
      </c>
      <c r="C45" s="9" t="s">
        <v>105</v>
      </c>
      <c r="D45" s="9" t="s">
        <v>7</v>
      </c>
      <c r="E45" s="30">
        <v>2</v>
      </c>
      <c r="F45" s="3"/>
      <c r="G45" s="11">
        <f t="shared" si="0"/>
        <v>0</v>
      </c>
      <c r="H45" s="12"/>
      <c r="I45" s="4"/>
    </row>
    <row r="46" spans="1:9" ht="12.75">
      <c r="A46" s="9">
        <v>38</v>
      </c>
      <c r="B46" s="35" t="s">
        <v>1316</v>
      </c>
      <c r="C46" s="9" t="s">
        <v>105</v>
      </c>
      <c r="D46" s="9" t="s">
        <v>126</v>
      </c>
      <c r="E46" s="30">
        <v>2</v>
      </c>
      <c r="F46" s="3"/>
      <c r="G46" s="11">
        <f t="shared" si="0"/>
        <v>0</v>
      </c>
      <c r="H46" s="12"/>
      <c r="I46" s="4"/>
    </row>
    <row r="47" spans="1:9" ht="12.75">
      <c r="A47" s="9">
        <v>39</v>
      </c>
      <c r="B47" s="35" t="s">
        <v>1317</v>
      </c>
      <c r="C47" s="9" t="s">
        <v>105</v>
      </c>
      <c r="D47" s="9" t="s">
        <v>128</v>
      </c>
      <c r="E47" s="30">
        <v>2</v>
      </c>
      <c r="F47" s="3"/>
      <c r="G47" s="11">
        <f t="shared" si="0"/>
        <v>0</v>
      </c>
      <c r="H47" s="12"/>
      <c r="I47" s="4"/>
    </row>
    <row r="48" spans="1:9" ht="12.75">
      <c r="A48" s="9">
        <v>40</v>
      </c>
      <c r="B48" s="35" t="s">
        <v>1318</v>
      </c>
      <c r="C48" s="9" t="s">
        <v>1319</v>
      </c>
      <c r="D48" s="9" t="s">
        <v>123</v>
      </c>
      <c r="E48" s="30">
        <v>10</v>
      </c>
      <c r="F48" s="3"/>
      <c r="G48" s="11">
        <f t="shared" si="0"/>
        <v>0</v>
      </c>
      <c r="H48" s="12"/>
      <c r="I48" s="4"/>
    </row>
    <row r="49" spans="1:9" ht="12.75">
      <c r="A49" s="9">
        <v>41</v>
      </c>
      <c r="B49" s="35" t="s">
        <v>1320</v>
      </c>
      <c r="C49" s="9" t="s">
        <v>1321</v>
      </c>
      <c r="D49" s="9" t="s">
        <v>131</v>
      </c>
      <c r="E49" s="30">
        <v>7</v>
      </c>
      <c r="F49" s="3"/>
      <c r="G49" s="11">
        <f t="shared" si="0"/>
        <v>0</v>
      </c>
      <c r="H49" s="12"/>
      <c r="I49" s="4"/>
    </row>
    <row r="50" spans="1:9" ht="12.75">
      <c r="A50" s="9">
        <v>42</v>
      </c>
      <c r="B50" s="35" t="s">
        <v>1322</v>
      </c>
      <c r="C50" s="9" t="s">
        <v>10</v>
      </c>
      <c r="D50" s="9" t="s">
        <v>186</v>
      </c>
      <c r="E50" s="30">
        <v>2</v>
      </c>
      <c r="F50" s="3"/>
      <c r="G50" s="11">
        <f t="shared" si="0"/>
        <v>0</v>
      </c>
      <c r="H50" s="12"/>
      <c r="I50" s="4"/>
    </row>
    <row r="51" spans="1:9" ht="12.75">
      <c r="A51" s="9">
        <v>43</v>
      </c>
      <c r="B51" s="35" t="s">
        <v>1323</v>
      </c>
      <c r="C51" s="9" t="s">
        <v>194</v>
      </c>
      <c r="D51" s="9" t="s">
        <v>1324</v>
      </c>
      <c r="E51" s="30">
        <v>2</v>
      </c>
      <c r="F51" s="3"/>
      <c r="G51" s="11">
        <f t="shared" si="0"/>
        <v>0</v>
      </c>
      <c r="H51" s="12"/>
      <c r="I51" s="4"/>
    </row>
    <row r="52" spans="1:9" ht="12.75">
      <c r="A52" s="9">
        <v>44</v>
      </c>
      <c r="B52" s="35" t="s">
        <v>1325</v>
      </c>
      <c r="C52" s="9" t="s">
        <v>10</v>
      </c>
      <c r="D52" s="9" t="s">
        <v>279</v>
      </c>
      <c r="E52" s="30">
        <v>2</v>
      </c>
      <c r="F52" s="3"/>
      <c r="G52" s="11">
        <f t="shared" si="0"/>
        <v>0</v>
      </c>
      <c r="H52" s="12"/>
      <c r="I52" s="4"/>
    </row>
    <row r="53" spans="1:9" ht="12.75">
      <c r="A53" s="9">
        <v>45</v>
      </c>
      <c r="B53" s="35" t="s">
        <v>1326</v>
      </c>
      <c r="C53" s="9" t="s">
        <v>330</v>
      </c>
      <c r="D53" s="9" t="s">
        <v>596</v>
      </c>
      <c r="E53" s="30">
        <v>150</v>
      </c>
      <c r="F53" s="3"/>
      <c r="G53" s="11">
        <f t="shared" si="0"/>
        <v>0</v>
      </c>
      <c r="H53" s="12"/>
      <c r="I53" s="4"/>
    </row>
    <row r="54" spans="1:9" ht="12.75">
      <c r="A54" s="9">
        <v>46</v>
      </c>
      <c r="B54" s="35" t="s">
        <v>1327</v>
      </c>
      <c r="C54" s="9" t="s">
        <v>6</v>
      </c>
      <c r="D54" s="9" t="s">
        <v>21</v>
      </c>
      <c r="E54" s="30">
        <v>50</v>
      </c>
      <c r="F54" s="3"/>
      <c r="G54" s="11">
        <f t="shared" si="0"/>
        <v>0</v>
      </c>
      <c r="H54" s="12"/>
      <c r="I54" s="4"/>
    </row>
    <row r="55" spans="1:9" ht="12.75">
      <c r="A55" s="9">
        <v>47</v>
      </c>
      <c r="B55" s="35" t="s">
        <v>1328</v>
      </c>
      <c r="C55" s="9" t="s">
        <v>250</v>
      </c>
      <c r="D55" s="9" t="s">
        <v>141</v>
      </c>
      <c r="E55" s="30">
        <v>25</v>
      </c>
      <c r="F55" s="3"/>
      <c r="G55" s="11">
        <f t="shared" si="0"/>
        <v>0</v>
      </c>
      <c r="H55" s="12"/>
      <c r="I55" s="4"/>
    </row>
    <row r="56" spans="1:9" ht="12.75">
      <c r="A56" s="9">
        <v>48</v>
      </c>
      <c r="B56" s="35" t="s">
        <v>1329</v>
      </c>
      <c r="C56" s="9" t="s">
        <v>469</v>
      </c>
      <c r="D56" s="9" t="s">
        <v>19</v>
      </c>
      <c r="E56" s="30">
        <v>5</v>
      </c>
      <c r="F56" s="3"/>
      <c r="G56" s="11">
        <f t="shared" si="0"/>
        <v>0</v>
      </c>
      <c r="H56" s="12"/>
      <c r="I56" s="4"/>
    </row>
    <row r="57" spans="1:9" ht="12.75">
      <c r="A57" s="9">
        <v>49</v>
      </c>
      <c r="B57" s="35" t="s">
        <v>1330</v>
      </c>
      <c r="C57" s="9" t="s">
        <v>1331</v>
      </c>
      <c r="D57" s="9" t="s">
        <v>21</v>
      </c>
      <c r="E57" s="30">
        <v>1600</v>
      </c>
      <c r="F57" s="3"/>
      <c r="G57" s="11">
        <f t="shared" si="0"/>
        <v>0</v>
      </c>
      <c r="H57" s="12"/>
      <c r="I57" s="4"/>
    </row>
    <row r="58" spans="1:9" ht="12.75">
      <c r="A58" s="9">
        <v>50</v>
      </c>
      <c r="B58" s="35" t="s">
        <v>1332</v>
      </c>
      <c r="C58" s="9" t="s">
        <v>1333</v>
      </c>
      <c r="D58" s="9" t="s">
        <v>1334</v>
      </c>
      <c r="E58" s="30">
        <v>25</v>
      </c>
      <c r="F58" s="3"/>
      <c r="G58" s="11">
        <f t="shared" si="0"/>
        <v>0</v>
      </c>
      <c r="H58" s="12"/>
      <c r="I58" s="4"/>
    </row>
    <row r="59" spans="1:9" ht="12.75">
      <c r="A59" s="9">
        <v>51</v>
      </c>
      <c r="B59" s="35" t="s">
        <v>1335</v>
      </c>
      <c r="C59" s="9" t="s">
        <v>10</v>
      </c>
      <c r="D59" s="9" t="s">
        <v>188</v>
      </c>
      <c r="E59" s="30">
        <v>5</v>
      </c>
      <c r="F59" s="3"/>
      <c r="G59" s="11">
        <f t="shared" si="0"/>
        <v>0</v>
      </c>
      <c r="H59" s="12"/>
      <c r="I59" s="4"/>
    </row>
    <row r="60" spans="1:9" ht="12.75">
      <c r="A60" s="9">
        <v>52</v>
      </c>
      <c r="B60" s="35" t="s">
        <v>1336</v>
      </c>
      <c r="C60" s="9" t="s">
        <v>10</v>
      </c>
      <c r="D60" s="9" t="s">
        <v>460</v>
      </c>
      <c r="E60" s="30">
        <v>10</v>
      </c>
      <c r="F60" s="3"/>
      <c r="G60" s="11">
        <f t="shared" si="0"/>
        <v>0</v>
      </c>
      <c r="H60" s="12"/>
      <c r="I60" s="4"/>
    </row>
    <row r="61" spans="1:9" ht="12.75">
      <c r="A61" s="9">
        <v>53</v>
      </c>
      <c r="B61" s="35" t="s">
        <v>1337</v>
      </c>
      <c r="C61" s="9" t="s">
        <v>10</v>
      </c>
      <c r="D61" s="9" t="s">
        <v>1338</v>
      </c>
      <c r="E61" s="30">
        <v>5</v>
      </c>
      <c r="F61" s="3"/>
      <c r="G61" s="11">
        <f t="shared" si="0"/>
        <v>0</v>
      </c>
      <c r="H61" s="12"/>
      <c r="I61" s="4"/>
    </row>
    <row r="62" spans="1:9" ht="12.75">
      <c r="A62" s="9">
        <v>54</v>
      </c>
      <c r="B62" s="35" t="s">
        <v>1339</v>
      </c>
      <c r="C62" s="9" t="s">
        <v>6</v>
      </c>
      <c r="D62" s="9" t="s">
        <v>198</v>
      </c>
      <c r="E62" s="30">
        <v>6</v>
      </c>
      <c r="F62" s="3"/>
      <c r="G62" s="11">
        <f t="shared" si="0"/>
        <v>0</v>
      </c>
      <c r="H62" s="12"/>
      <c r="I62" s="4"/>
    </row>
    <row r="63" spans="1:9" ht="12.75">
      <c r="A63" s="9">
        <v>55</v>
      </c>
      <c r="B63" s="35" t="s">
        <v>1340</v>
      </c>
      <c r="C63" s="9" t="s">
        <v>10</v>
      </c>
      <c r="D63" s="9" t="s">
        <v>168</v>
      </c>
      <c r="E63" s="30">
        <v>2</v>
      </c>
      <c r="F63" s="3"/>
      <c r="G63" s="11">
        <f t="shared" si="0"/>
        <v>0</v>
      </c>
      <c r="H63" s="12"/>
      <c r="I63" s="4"/>
    </row>
    <row r="64" spans="1:9" ht="12.75">
      <c r="A64" s="9">
        <v>56</v>
      </c>
      <c r="B64" s="35" t="s">
        <v>1341</v>
      </c>
      <c r="C64" s="9" t="s">
        <v>1177</v>
      </c>
      <c r="D64" s="9" t="s">
        <v>1342</v>
      </c>
      <c r="E64" s="30">
        <v>90</v>
      </c>
      <c r="F64" s="3"/>
      <c r="G64" s="11">
        <f t="shared" si="0"/>
        <v>0</v>
      </c>
      <c r="H64" s="12"/>
      <c r="I64" s="4"/>
    </row>
    <row r="65" spans="1:9" ht="12.75">
      <c r="A65" s="9">
        <v>57</v>
      </c>
      <c r="B65" s="35" t="s">
        <v>1343</v>
      </c>
      <c r="C65" s="9" t="s">
        <v>1177</v>
      </c>
      <c r="D65" s="9" t="s">
        <v>1344</v>
      </c>
      <c r="E65" s="30">
        <v>75</v>
      </c>
      <c r="F65" s="3"/>
      <c r="G65" s="11">
        <f t="shared" si="0"/>
        <v>0</v>
      </c>
      <c r="H65" s="12"/>
      <c r="I65" s="4"/>
    </row>
    <row r="66" spans="1:9" ht="12.75">
      <c r="A66" s="9">
        <v>58</v>
      </c>
      <c r="B66" s="35" t="s">
        <v>1345</v>
      </c>
      <c r="C66" s="9" t="s">
        <v>15</v>
      </c>
      <c r="D66" s="9" t="s">
        <v>233</v>
      </c>
      <c r="E66" s="30">
        <v>15</v>
      </c>
      <c r="F66" s="3"/>
      <c r="G66" s="11">
        <f t="shared" si="0"/>
        <v>0</v>
      </c>
      <c r="H66" s="12"/>
      <c r="I66" s="4"/>
    </row>
    <row r="67" spans="1:9" ht="12.75">
      <c r="A67" s="9">
        <v>59</v>
      </c>
      <c r="B67" s="35" t="s">
        <v>1346</v>
      </c>
      <c r="C67" s="9" t="s">
        <v>143</v>
      </c>
      <c r="D67" s="9" t="s">
        <v>743</v>
      </c>
      <c r="E67" s="30">
        <v>120</v>
      </c>
      <c r="F67" s="3"/>
      <c r="G67" s="11">
        <f t="shared" si="0"/>
        <v>0</v>
      </c>
      <c r="H67" s="12"/>
      <c r="I67" s="4"/>
    </row>
    <row r="68" spans="1:9" ht="12.75">
      <c r="A68" s="9">
        <v>60</v>
      </c>
      <c r="B68" s="35" t="s">
        <v>1347</v>
      </c>
      <c r="C68" s="9" t="s">
        <v>1348</v>
      </c>
      <c r="D68" s="9" t="s">
        <v>29</v>
      </c>
      <c r="E68" s="30">
        <v>7</v>
      </c>
      <c r="F68" s="3"/>
      <c r="G68" s="11">
        <f t="shared" si="0"/>
        <v>0</v>
      </c>
      <c r="H68" s="12"/>
      <c r="I68" s="4"/>
    </row>
    <row r="69" spans="1:9" ht="12.75">
      <c r="A69" s="9">
        <v>61</v>
      </c>
      <c r="B69" s="35" t="s">
        <v>1349</v>
      </c>
      <c r="C69" s="9" t="s">
        <v>1350</v>
      </c>
      <c r="D69" s="9" t="s">
        <v>186</v>
      </c>
      <c r="E69" s="30">
        <v>10</v>
      </c>
      <c r="F69" s="3"/>
      <c r="G69" s="11">
        <f t="shared" si="0"/>
        <v>0</v>
      </c>
      <c r="H69" s="12"/>
      <c r="I69" s="4"/>
    </row>
    <row r="70" spans="1:9" ht="12.75">
      <c r="A70" s="9">
        <v>62</v>
      </c>
      <c r="B70" s="35" t="s">
        <v>1351</v>
      </c>
      <c r="C70" s="9" t="s">
        <v>1352</v>
      </c>
      <c r="D70" s="9" t="s">
        <v>255</v>
      </c>
      <c r="E70" s="30">
        <v>2</v>
      </c>
      <c r="F70" s="3"/>
      <c r="G70" s="11">
        <f t="shared" si="0"/>
        <v>0</v>
      </c>
      <c r="H70" s="12"/>
      <c r="I70" s="4"/>
    </row>
    <row r="71" spans="1:9" ht="12.75">
      <c r="A71" s="9">
        <v>63</v>
      </c>
      <c r="B71" s="35" t="s">
        <v>1353</v>
      </c>
      <c r="C71" s="9" t="s">
        <v>1095</v>
      </c>
      <c r="D71" s="9" t="s">
        <v>223</v>
      </c>
      <c r="E71" s="30">
        <v>470</v>
      </c>
      <c r="F71" s="3"/>
      <c r="G71" s="11">
        <f t="shared" si="0"/>
        <v>0</v>
      </c>
      <c r="H71" s="12"/>
      <c r="I71" s="4"/>
    </row>
    <row r="72" spans="1:9" ht="12.75">
      <c r="A72" s="9">
        <v>64</v>
      </c>
      <c r="B72" s="35" t="s">
        <v>1354</v>
      </c>
      <c r="C72" s="9" t="s">
        <v>102</v>
      </c>
      <c r="D72" s="9" t="s">
        <v>11</v>
      </c>
      <c r="E72" s="30">
        <v>3</v>
      </c>
      <c r="F72" s="3"/>
      <c r="G72" s="11">
        <f t="shared" si="0"/>
        <v>0</v>
      </c>
      <c r="H72" s="12"/>
      <c r="I72" s="4"/>
    </row>
    <row r="73" spans="1:9" ht="12.75">
      <c r="A73" s="9">
        <v>65</v>
      </c>
      <c r="B73" s="35" t="s">
        <v>1355</v>
      </c>
      <c r="C73" s="9" t="s">
        <v>603</v>
      </c>
      <c r="D73" s="9" t="s">
        <v>596</v>
      </c>
      <c r="E73" s="30">
        <v>160</v>
      </c>
      <c r="F73" s="3"/>
      <c r="G73" s="11">
        <f aca="true" t="shared" si="1" ref="G73:G136">ROUND(E73*F73,2)</f>
        <v>0</v>
      </c>
      <c r="H73" s="12"/>
      <c r="I73" s="4"/>
    </row>
    <row r="74" spans="1:9" ht="12.75">
      <c r="A74" s="9">
        <v>66</v>
      </c>
      <c r="B74" s="35" t="s">
        <v>1356</v>
      </c>
      <c r="C74" s="9" t="s">
        <v>276</v>
      </c>
      <c r="D74" s="9" t="s">
        <v>596</v>
      </c>
      <c r="E74" s="30">
        <v>30</v>
      </c>
      <c r="F74" s="3"/>
      <c r="G74" s="11">
        <f t="shared" si="1"/>
        <v>0</v>
      </c>
      <c r="H74" s="12"/>
      <c r="I74" s="4"/>
    </row>
    <row r="75" spans="1:9" ht="12.75">
      <c r="A75" s="9">
        <v>67</v>
      </c>
      <c r="B75" s="35" t="s">
        <v>1357</v>
      </c>
      <c r="C75" s="9" t="s">
        <v>276</v>
      </c>
      <c r="D75" s="9" t="s">
        <v>11</v>
      </c>
      <c r="E75" s="30">
        <v>2</v>
      </c>
      <c r="F75" s="3"/>
      <c r="G75" s="11">
        <f t="shared" si="1"/>
        <v>0</v>
      </c>
      <c r="H75" s="12"/>
      <c r="I75" s="4"/>
    </row>
    <row r="76" spans="1:9" ht="12.75">
      <c r="A76" s="9">
        <v>68</v>
      </c>
      <c r="B76" s="35" t="s">
        <v>1358</v>
      </c>
      <c r="C76" s="9" t="s">
        <v>603</v>
      </c>
      <c r="D76" s="9" t="s">
        <v>11</v>
      </c>
      <c r="E76" s="30">
        <v>10</v>
      </c>
      <c r="F76" s="3"/>
      <c r="G76" s="11">
        <f t="shared" si="1"/>
        <v>0</v>
      </c>
      <c r="H76" s="12"/>
      <c r="I76" s="4"/>
    </row>
    <row r="77" spans="1:9" ht="12.75">
      <c r="A77" s="9">
        <v>69</v>
      </c>
      <c r="B77" s="35" t="s">
        <v>1359</v>
      </c>
      <c r="C77" s="9" t="s">
        <v>377</v>
      </c>
      <c r="D77" s="9" t="s">
        <v>289</v>
      </c>
      <c r="E77" s="30">
        <v>150</v>
      </c>
      <c r="F77" s="3"/>
      <c r="G77" s="11">
        <f t="shared" si="1"/>
        <v>0</v>
      </c>
      <c r="H77" s="12"/>
      <c r="I77" s="4"/>
    </row>
    <row r="78" spans="1:9" ht="12.75">
      <c r="A78" s="9">
        <v>70</v>
      </c>
      <c r="B78" s="35" t="s">
        <v>1360</v>
      </c>
      <c r="C78" s="9" t="s">
        <v>6</v>
      </c>
      <c r="D78" s="9" t="s">
        <v>18</v>
      </c>
      <c r="E78" s="30">
        <v>35</v>
      </c>
      <c r="F78" s="3"/>
      <c r="G78" s="11">
        <f t="shared" si="1"/>
        <v>0</v>
      </c>
      <c r="H78" s="12"/>
      <c r="I78" s="4"/>
    </row>
    <row r="79" spans="1:9" ht="12.75">
      <c r="A79" s="9">
        <v>71</v>
      </c>
      <c r="B79" s="35" t="s">
        <v>1361</v>
      </c>
      <c r="C79" s="9" t="s">
        <v>16</v>
      </c>
      <c r="D79" s="9" t="s">
        <v>131</v>
      </c>
      <c r="E79" s="30">
        <v>2</v>
      </c>
      <c r="F79" s="3"/>
      <c r="G79" s="11">
        <f t="shared" si="1"/>
        <v>0</v>
      </c>
      <c r="H79" s="12"/>
      <c r="I79" s="4"/>
    </row>
    <row r="80" spans="1:9" ht="12.75">
      <c r="A80" s="9">
        <v>72</v>
      </c>
      <c r="B80" s="35" t="s">
        <v>1362</v>
      </c>
      <c r="C80" s="9" t="s">
        <v>1363</v>
      </c>
      <c r="D80" s="9" t="s">
        <v>1364</v>
      </c>
      <c r="E80" s="30">
        <v>70</v>
      </c>
      <c r="F80" s="3"/>
      <c r="G80" s="11">
        <f t="shared" si="1"/>
        <v>0</v>
      </c>
      <c r="H80" s="12"/>
      <c r="I80" s="4"/>
    </row>
    <row r="81" spans="1:9" ht="12.75">
      <c r="A81" s="9">
        <v>73</v>
      </c>
      <c r="B81" s="35" t="s">
        <v>1365</v>
      </c>
      <c r="C81" s="9" t="s">
        <v>194</v>
      </c>
      <c r="D81" s="9" t="s">
        <v>1338</v>
      </c>
      <c r="E81" s="30">
        <v>3</v>
      </c>
      <c r="F81" s="3"/>
      <c r="G81" s="11">
        <f t="shared" si="1"/>
        <v>0</v>
      </c>
      <c r="H81" s="12"/>
      <c r="I81" s="4"/>
    </row>
    <row r="82" spans="1:9" ht="12.75">
      <c r="A82" s="9">
        <v>74</v>
      </c>
      <c r="B82" s="35" t="s">
        <v>1366</v>
      </c>
      <c r="C82" s="9" t="s">
        <v>194</v>
      </c>
      <c r="D82" s="9" t="s">
        <v>1367</v>
      </c>
      <c r="E82" s="30">
        <v>3</v>
      </c>
      <c r="F82" s="3"/>
      <c r="G82" s="11">
        <f t="shared" si="1"/>
        <v>0</v>
      </c>
      <c r="H82" s="12"/>
      <c r="I82" s="4"/>
    </row>
    <row r="83" spans="1:9" ht="12.75">
      <c r="A83" s="9">
        <v>75</v>
      </c>
      <c r="B83" s="35" t="s">
        <v>1368</v>
      </c>
      <c r="C83" s="9" t="s">
        <v>10</v>
      </c>
      <c r="D83" s="9" t="s">
        <v>123</v>
      </c>
      <c r="E83" s="30">
        <v>12</v>
      </c>
      <c r="F83" s="3"/>
      <c r="G83" s="11">
        <f t="shared" si="1"/>
        <v>0</v>
      </c>
      <c r="H83" s="12"/>
      <c r="I83" s="4"/>
    </row>
    <row r="84" spans="1:9" ht="12.75">
      <c r="A84" s="9">
        <v>76</v>
      </c>
      <c r="B84" s="35" t="s">
        <v>1369</v>
      </c>
      <c r="C84" s="9" t="s">
        <v>20</v>
      </c>
      <c r="D84" s="9" t="s">
        <v>1370</v>
      </c>
      <c r="E84" s="30">
        <v>240</v>
      </c>
      <c r="F84" s="3"/>
      <c r="G84" s="11">
        <f t="shared" si="1"/>
        <v>0</v>
      </c>
      <c r="H84" s="12"/>
      <c r="I84" s="4"/>
    </row>
    <row r="85" spans="1:9" ht="12.75">
      <c r="A85" s="9">
        <v>77</v>
      </c>
      <c r="B85" s="35" t="s">
        <v>1371</v>
      </c>
      <c r="C85" s="9" t="s">
        <v>1372</v>
      </c>
      <c r="D85" s="9" t="s">
        <v>14</v>
      </c>
      <c r="E85" s="30">
        <v>15</v>
      </c>
      <c r="F85" s="3"/>
      <c r="G85" s="11">
        <f t="shared" si="1"/>
        <v>0</v>
      </c>
      <c r="H85" s="12"/>
      <c r="I85" s="4"/>
    </row>
    <row r="86" spans="1:9" ht="12.75">
      <c r="A86" s="9">
        <v>78</v>
      </c>
      <c r="B86" s="35" t="s">
        <v>1373</v>
      </c>
      <c r="C86" s="9" t="s">
        <v>1189</v>
      </c>
      <c r="D86" s="9" t="s">
        <v>141</v>
      </c>
      <c r="E86" s="30">
        <v>570</v>
      </c>
      <c r="F86" s="3"/>
      <c r="G86" s="11">
        <f t="shared" si="1"/>
        <v>0</v>
      </c>
      <c r="H86" s="12"/>
      <c r="I86" s="4"/>
    </row>
    <row r="87" spans="1:9" ht="12.75">
      <c r="A87" s="9">
        <v>79</v>
      </c>
      <c r="B87" s="35" t="s">
        <v>1374</v>
      </c>
      <c r="C87" s="9" t="s">
        <v>16</v>
      </c>
      <c r="D87" s="9" t="s">
        <v>255</v>
      </c>
      <c r="E87" s="30">
        <v>30</v>
      </c>
      <c r="F87" s="3"/>
      <c r="G87" s="11">
        <f t="shared" si="1"/>
        <v>0</v>
      </c>
      <c r="H87" s="12"/>
      <c r="I87" s="4"/>
    </row>
    <row r="88" spans="1:9" ht="12.75">
      <c r="A88" s="9">
        <v>80</v>
      </c>
      <c r="B88" s="35" t="s">
        <v>1375</v>
      </c>
      <c r="C88" s="9" t="s">
        <v>22</v>
      </c>
      <c r="D88" s="9" t="s">
        <v>186</v>
      </c>
      <c r="E88" s="30">
        <v>10</v>
      </c>
      <c r="F88" s="3"/>
      <c r="G88" s="11">
        <f t="shared" si="1"/>
        <v>0</v>
      </c>
      <c r="H88" s="12"/>
      <c r="I88" s="4"/>
    </row>
    <row r="89" spans="1:9" ht="12.75">
      <c r="A89" s="9">
        <v>81</v>
      </c>
      <c r="B89" s="35" t="s">
        <v>1376</v>
      </c>
      <c r="C89" s="9" t="s">
        <v>102</v>
      </c>
      <c r="D89" s="9" t="s">
        <v>223</v>
      </c>
      <c r="E89" s="30">
        <v>15</v>
      </c>
      <c r="F89" s="3"/>
      <c r="G89" s="11">
        <f t="shared" si="1"/>
        <v>0</v>
      </c>
      <c r="H89" s="12"/>
      <c r="I89" s="4"/>
    </row>
    <row r="90" spans="1:9" ht="12.75">
      <c r="A90" s="9">
        <v>82</v>
      </c>
      <c r="B90" s="35" t="s">
        <v>1377</v>
      </c>
      <c r="C90" s="9" t="s">
        <v>555</v>
      </c>
      <c r="D90" s="9" t="s">
        <v>141</v>
      </c>
      <c r="E90" s="30">
        <v>75</v>
      </c>
      <c r="F90" s="3"/>
      <c r="G90" s="11">
        <f t="shared" si="1"/>
        <v>0</v>
      </c>
      <c r="H90" s="12"/>
      <c r="I90" s="4"/>
    </row>
    <row r="91" spans="1:9" ht="12.75">
      <c r="A91" s="9">
        <v>83</v>
      </c>
      <c r="B91" s="35" t="s">
        <v>1378</v>
      </c>
      <c r="C91" s="9" t="s">
        <v>1379</v>
      </c>
      <c r="D91" s="9" t="s">
        <v>1380</v>
      </c>
      <c r="E91" s="30">
        <v>40</v>
      </c>
      <c r="F91" s="3"/>
      <c r="G91" s="11">
        <f t="shared" si="1"/>
        <v>0</v>
      </c>
      <c r="H91" s="12"/>
      <c r="I91" s="4"/>
    </row>
    <row r="92" spans="1:9" ht="12.75">
      <c r="A92" s="9">
        <v>84</v>
      </c>
      <c r="B92" s="43" t="s">
        <v>1381</v>
      </c>
      <c r="C92" s="32" t="s">
        <v>108</v>
      </c>
      <c r="D92" s="32" t="s">
        <v>323</v>
      </c>
      <c r="E92" s="31">
        <v>30</v>
      </c>
      <c r="F92" s="3"/>
      <c r="G92" s="11">
        <f t="shared" si="1"/>
        <v>0</v>
      </c>
      <c r="H92" s="12"/>
      <c r="I92" s="4"/>
    </row>
    <row r="93" spans="1:9" ht="12.75">
      <c r="A93" s="9">
        <v>85</v>
      </c>
      <c r="B93" s="35" t="s">
        <v>1382</v>
      </c>
      <c r="C93" s="9" t="s">
        <v>1383</v>
      </c>
      <c r="D93" s="9" t="s">
        <v>1384</v>
      </c>
      <c r="E93" s="30">
        <v>1</v>
      </c>
      <c r="F93" s="3"/>
      <c r="G93" s="11">
        <f t="shared" si="1"/>
        <v>0</v>
      </c>
      <c r="H93" s="12"/>
      <c r="I93" s="4"/>
    </row>
    <row r="94" spans="1:9" ht="12.75">
      <c r="A94" s="9">
        <v>86</v>
      </c>
      <c r="B94" s="35" t="s">
        <v>1385</v>
      </c>
      <c r="C94" s="9" t="s">
        <v>105</v>
      </c>
      <c r="D94" s="9" t="s">
        <v>188</v>
      </c>
      <c r="E94" s="30">
        <v>15</v>
      </c>
      <c r="F94" s="3"/>
      <c r="G94" s="11">
        <f t="shared" si="1"/>
        <v>0</v>
      </c>
      <c r="H94" s="12"/>
      <c r="I94" s="4"/>
    </row>
    <row r="95" spans="1:9" ht="12.75">
      <c r="A95" s="9">
        <v>87</v>
      </c>
      <c r="B95" s="35" t="s">
        <v>1386</v>
      </c>
      <c r="C95" s="9" t="s">
        <v>276</v>
      </c>
      <c r="D95" s="9" t="s">
        <v>11</v>
      </c>
      <c r="E95" s="30">
        <v>35</v>
      </c>
      <c r="F95" s="3"/>
      <c r="G95" s="11">
        <f t="shared" si="1"/>
        <v>0</v>
      </c>
      <c r="H95" s="12"/>
      <c r="I95" s="4"/>
    </row>
    <row r="96" spans="1:9" ht="12.75">
      <c r="A96" s="9">
        <v>88</v>
      </c>
      <c r="B96" s="43" t="s">
        <v>1387</v>
      </c>
      <c r="C96" s="32" t="s">
        <v>276</v>
      </c>
      <c r="D96" s="32" t="s">
        <v>24</v>
      </c>
      <c r="E96" s="31">
        <v>20</v>
      </c>
      <c r="F96" s="3"/>
      <c r="G96" s="11">
        <f t="shared" si="1"/>
        <v>0</v>
      </c>
      <c r="H96" s="12"/>
      <c r="I96" s="4"/>
    </row>
    <row r="97" spans="1:9" ht="12.75">
      <c r="A97" s="9">
        <v>89</v>
      </c>
      <c r="B97" s="35" t="s">
        <v>1388</v>
      </c>
      <c r="C97" s="9" t="s">
        <v>16</v>
      </c>
      <c r="D97" s="9" t="s">
        <v>478</v>
      </c>
      <c r="E97" s="30">
        <v>10</v>
      </c>
      <c r="F97" s="3"/>
      <c r="G97" s="11">
        <f t="shared" si="1"/>
        <v>0</v>
      </c>
      <c r="H97" s="12"/>
      <c r="I97" s="4"/>
    </row>
    <row r="98" spans="1:9" ht="12.75">
      <c r="A98" s="9">
        <v>90</v>
      </c>
      <c r="B98" s="35" t="s">
        <v>1389</v>
      </c>
      <c r="C98" s="9" t="s">
        <v>194</v>
      </c>
      <c r="D98" s="9" t="s">
        <v>460</v>
      </c>
      <c r="E98" s="30">
        <v>1</v>
      </c>
      <c r="F98" s="3"/>
      <c r="G98" s="11">
        <f t="shared" si="1"/>
        <v>0</v>
      </c>
      <c r="H98" s="12"/>
      <c r="I98" s="4"/>
    </row>
    <row r="99" spans="1:9" ht="12.75">
      <c r="A99" s="9">
        <v>91</v>
      </c>
      <c r="B99" s="35" t="s">
        <v>1390</v>
      </c>
      <c r="C99" s="9" t="s">
        <v>15</v>
      </c>
      <c r="D99" s="9" t="s">
        <v>12</v>
      </c>
      <c r="E99" s="30">
        <v>40</v>
      </c>
      <c r="F99" s="3"/>
      <c r="G99" s="11">
        <f t="shared" si="1"/>
        <v>0</v>
      </c>
      <c r="H99" s="12"/>
      <c r="I99" s="4"/>
    </row>
    <row r="100" spans="1:9" ht="12.75">
      <c r="A100" s="9">
        <v>92</v>
      </c>
      <c r="B100" s="35" t="s">
        <v>1391</v>
      </c>
      <c r="C100" s="9" t="s">
        <v>1321</v>
      </c>
      <c r="D100" s="9" t="s">
        <v>9</v>
      </c>
      <c r="E100" s="30">
        <v>10</v>
      </c>
      <c r="F100" s="3"/>
      <c r="G100" s="11">
        <f t="shared" si="1"/>
        <v>0</v>
      </c>
      <c r="H100" s="12"/>
      <c r="I100" s="4"/>
    </row>
    <row r="101" spans="1:9" ht="12.75">
      <c r="A101" s="9">
        <v>93</v>
      </c>
      <c r="B101" s="35" t="s">
        <v>1392</v>
      </c>
      <c r="C101" s="9" t="s">
        <v>273</v>
      </c>
      <c r="D101" s="9" t="s">
        <v>21</v>
      </c>
      <c r="E101" s="30">
        <v>10</v>
      </c>
      <c r="F101" s="3"/>
      <c r="G101" s="11">
        <f t="shared" si="1"/>
        <v>0</v>
      </c>
      <c r="H101" s="12"/>
      <c r="I101" s="4"/>
    </row>
    <row r="102" spans="1:9" ht="12.75">
      <c r="A102" s="9">
        <v>94</v>
      </c>
      <c r="B102" s="35" t="s">
        <v>1393</v>
      </c>
      <c r="C102" s="9" t="s">
        <v>273</v>
      </c>
      <c r="D102" s="9" t="s">
        <v>25</v>
      </c>
      <c r="E102" s="30">
        <v>3</v>
      </c>
      <c r="F102" s="3"/>
      <c r="G102" s="11">
        <f t="shared" si="1"/>
        <v>0</v>
      </c>
      <c r="H102" s="12"/>
      <c r="I102" s="4"/>
    </row>
    <row r="103" spans="1:9" ht="12.75">
      <c r="A103" s="9">
        <v>95</v>
      </c>
      <c r="B103" s="35" t="s">
        <v>1394</v>
      </c>
      <c r="C103" s="9" t="s">
        <v>20</v>
      </c>
      <c r="D103" s="9" t="s">
        <v>391</v>
      </c>
      <c r="E103" s="30">
        <v>215</v>
      </c>
      <c r="F103" s="3"/>
      <c r="G103" s="11">
        <f t="shared" si="1"/>
        <v>0</v>
      </c>
      <c r="H103" s="12"/>
      <c r="I103" s="4"/>
    </row>
    <row r="104" spans="1:9" ht="12.75">
      <c r="A104" s="9">
        <v>96</v>
      </c>
      <c r="B104" s="35" t="s">
        <v>1395</v>
      </c>
      <c r="C104" s="9" t="s">
        <v>425</v>
      </c>
      <c r="D104" s="9" t="s">
        <v>24</v>
      </c>
      <c r="E104" s="30">
        <v>215</v>
      </c>
      <c r="F104" s="3"/>
      <c r="G104" s="11">
        <f t="shared" si="1"/>
        <v>0</v>
      </c>
      <c r="H104" s="12"/>
      <c r="I104" s="4"/>
    </row>
    <row r="105" spans="1:9" ht="12.75">
      <c r="A105" s="9">
        <v>97</v>
      </c>
      <c r="B105" s="35" t="s">
        <v>1396</v>
      </c>
      <c r="C105" s="9" t="s">
        <v>6</v>
      </c>
      <c r="D105" s="9" t="s">
        <v>1397</v>
      </c>
      <c r="E105" s="30">
        <v>50</v>
      </c>
      <c r="F105" s="3"/>
      <c r="G105" s="11">
        <f t="shared" si="1"/>
        <v>0</v>
      </c>
      <c r="H105" s="12"/>
      <c r="I105" s="4"/>
    </row>
    <row r="106" spans="1:9" ht="12.75">
      <c r="A106" s="9">
        <v>98</v>
      </c>
      <c r="B106" s="35" t="s">
        <v>1398</v>
      </c>
      <c r="C106" s="9" t="s">
        <v>1399</v>
      </c>
      <c r="D106" s="9" t="s">
        <v>123</v>
      </c>
      <c r="E106" s="30">
        <v>10</v>
      </c>
      <c r="F106" s="3"/>
      <c r="G106" s="11">
        <f t="shared" si="1"/>
        <v>0</v>
      </c>
      <c r="H106" s="12"/>
      <c r="I106" s="4"/>
    </row>
    <row r="107" spans="1:9" ht="12.75">
      <c r="A107" s="9">
        <v>99</v>
      </c>
      <c r="B107" s="35" t="s">
        <v>1400</v>
      </c>
      <c r="C107" s="9" t="s">
        <v>10</v>
      </c>
      <c r="D107" s="9" t="s">
        <v>131</v>
      </c>
      <c r="E107" s="30">
        <v>10</v>
      </c>
      <c r="F107" s="3"/>
      <c r="G107" s="11">
        <f t="shared" si="1"/>
        <v>0</v>
      </c>
      <c r="H107" s="12"/>
      <c r="I107" s="4"/>
    </row>
    <row r="108" spans="1:9" ht="12.75">
      <c r="A108" s="9">
        <v>100</v>
      </c>
      <c r="B108" s="35" t="s">
        <v>1401</v>
      </c>
      <c r="C108" s="9" t="s">
        <v>10</v>
      </c>
      <c r="D108" s="9" t="s">
        <v>478</v>
      </c>
      <c r="E108" s="30">
        <v>1</v>
      </c>
      <c r="F108" s="3"/>
      <c r="G108" s="11">
        <f t="shared" si="1"/>
        <v>0</v>
      </c>
      <c r="H108" s="12"/>
      <c r="I108" s="4"/>
    </row>
    <row r="109" spans="1:9" ht="12.75">
      <c r="A109" s="9">
        <v>101</v>
      </c>
      <c r="B109" s="35" t="s">
        <v>1402</v>
      </c>
      <c r="C109" s="9" t="s">
        <v>10</v>
      </c>
      <c r="D109" s="9" t="s">
        <v>274</v>
      </c>
      <c r="E109" s="30">
        <v>5</v>
      </c>
      <c r="F109" s="3"/>
      <c r="G109" s="11">
        <f t="shared" si="1"/>
        <v>0</v>
      </c>
      <c r="H109" s="12"/>
      <c r="I109" s="4"/>
    </row>
    <row r="110" spans="1:9" ht="12.75">
      <c r="A110" s="9">
        <v>102</v>
      </c>
      <c r="B110" s="35" t="s">
        <v>1403</v>
      </c>
      <c r="C110" s="9" t="s">
        <v>10</v>
      </c>
      <c r="D110" s="9" t="s">
        <v>1404</v>
      </c>
      <c r="E110" s="30">
        <v>20</v>
      </c>
      <c r="F110" s="3"/>
      <c r="G110" s="11">
        <f t="shared" si="1"/>
        <v>0</v>
      </c>
      <c r="H110" s="12"/>
      <c r="I110" s="4"/>
    </row>
    <row r="111" spans="1:9" ht="12.75">
      <c r="A111" s="9">
        <v>103</v>
      </c>
      <c r="B111" s="35" t="s">
        <v>1405</v>
      </c>
      <c r="C111" s="9" t="s">
        <v>10</v>
      </c>
      <c r="D111" s="9" t="s">
        <v>470</v>
      </c>
      <c r="E111" s="30">
        <v>5</v>
      </c>
      <c r="F111" s="3"/>
      <c r="G111" s="11">
        <f t="shared" si="1"/>
        <v>0</v>
      </c>
      <c r="H111" s="12"/>
      <c r="I111" s="4"/>
    </row>
    <row r="112" spans="1:9" ht="12.75">
      <c r="A112" s="9">
        <v>104</v>
      </c>
      <c r="B112" s="35" t="s">
        <v>1406</v>
      </c>
      <c r="C112" s="9" t="s">
        <v>16</v>
      </c>
      <c r="D112" s="9" t="s">
        <v>123</v>
      </c>
      <c r="E112" s="30">
        <v>5</v>
      </c>
      <c r="F112" s="3"/>
      <c r="G112" s="11">
        <f t="shared" si="1"/>
        <v>0</v>
      </c>
      <c r="H112" s="12"/>
      <c r="I112" s="4"/>
    </row>
    <row r="113" spans="1:9" ht="12.75">
      <c r="A113" s="9">
        <v>105</v>
      </c>
      <c r="B113" s="35" t="s">
        <v>1407</v>
      </c>
      <c r="C113" s="9" t="s">
        <v>873</v>
      </c>
      <c r="D113" s="9" t="s">
        <v>141</v>
      </c>
      <c r="E113" s="30">
        <v>170</v>
      </c>
      <c r="F113" s="3"/>
      <c r="G113" s="11">
        <f t="shared" si="1"/>
        <v>0</v>
      </c>
      <c r="H113" s="12"/>
      <c r="I113" s="4"/>
    </row>
    <row r="114" spans="1:9" ht="12.75">
      <c r="A114" s="9">
        <v>106</v>
      </c>
      <c r="B114" s="35" t="s">
        <v>1408</v>
      </c>
      <c r="C114" s="9" t="s">
        <v>250</v>
      </c>
      <c r="D114" s="9" t="s">
        <v>223</v>
      </c>
      <c r="E114" s="30">
        <v>3</v>
      </c>
      <c r="F114" s="3"/>
      <c r="G114" s="11">
        <f t="shared" si="1"/>
        <v>0</v>
      </c>
      <c r="H114" s="12"/>
      <c r="I114" s="4"/>
    </row>
    <row r="115" spans="1:9" ht="12.75">
      <c r="A115" s="9">
        <v>107</v>
      </c>
      <c r="B115" s="35" t="s">
        <v>1409</v>
      </c>
      <c r="C115" s="9" t="s">
        <v>20</v>
      </c>
      <c r="D115" s="9" t="s">
        <v>1410</v>
      </c>
      <c r="E115" s="30">
        <v>500</v>
      </c>
      <c r="F115" s="3"/>
      <c r="G115" s="11">
        <f t="shared" si="1"/>
        <v>0</v>
      </c>
      <c r="H115" s="12"/>
      <c r="I115" s="4"/>
    </row>
    <row r="116" spans="1:9" ht="12.75">
      <c r="A116" s="9">
        <v>108</v>
      </c>
      <c r="B116" s="35" t="s">
        <v>1411</v>
      </c>
      <c r="C116" s="9" t="s">
        <v>222</v>
      </c>
      <c r="D116" s="9" t="s">
        <v>1410</v>
      </c>
      <c r="E116" s="30">
        <v>160</v>
      </c>
      <c r="F116" s="3"/>
      <c r="G116" s="11">
        <f t="shared" si="1"/>
        <v>0</v>
      </c>
      <c r="H116" s="12"/>
      <c r="I116" s="4"/>
    </row>
    <row r="117" spans="1:9" ht="12.75">
      <c r="A117" s="9">
        <v>109</v>
      </c>
      <c r="B117" s="35" t="s">
        <v>1412</v>
      </c>
      <c r="C117" s="9" t="s">
        <v>1413</v>
      </c>
      <c r="D117" s="9" t="s">
        <v>186</v>
      </c>
      <c r="E117" s="30">
        <v>15</v>
      </c>
      <c r="F117" s="3"/>
      <c r="G117" s="11">
        <f t="shared" si="1"/>
        <v>0</v>
      </c>
      <c r="H117" s="12"/>
      <c r="I117" s="4"/>
    </row>
    <row r="118" spans="1:9" ht="12.75">
      <c r="A118" s="9">
        <v>110</v>
      </c>
      <c r="B118" s="35" t="s">
        <v>1414</v>
      </c>
      <c r="C118" s="9" t="s">
        <v>1415</v>
      </c>
      <c r="D118" s="9" t="s">
        <v>255</v>
      </c>
      <c r="E118" s="30">
        <v>2</v>
      </c>
      <c r="F118" s="3"/>
      <c r="G118" s="11">
        <f t="shared" si="1"/>
        <v>0</v>
      </c>
      <c r="H118" s="12"/>
      <c r="I118" s="4"/>
    </row>
    <row r="119" spans="1:9" ht="12.75">
      <c r="A119" s="9">
        <v>111</v>
      </c>
      <c r="B119" s="35" t="s">
        <v>1416</v>
      </c>
      <c r="C119" s="9" t="s">
        <v>6</v>
      </c>
      <c r="D119" s="9" t="s">
        <v>14</v>
      </c>
      <c r="E119" s="30">
        <v>10</v>
      </c>
      <c r="F119" s="3"/>
      <c r="G119" s="11">
        <f t="shared" si="1"/>
        <v>0</v>
      </c>
      <c r="H119" s="12"/>
      <c r="I119" s="4"/>
    </row>
    <row r="120" spans="1:9" ht="12.75">
      <c r="A120" s="9">
        <v>112</v>
      </c>
      <c r="B120" s="35" t="s">
        <v>1417</v>
      </c>
      <c r="C120" s="9" t="s">
        <v>6</v>
      </c>
      <c r="D120" s="9" t="s">
        <v>9</v>
      </c>
      <c r="E120" s="30">
        <v>5</v>
      </c>
      <c r="F120" s="3"/>
      <c r="G120" s="11">
        <f t="shared" si="1"/>
        <v>0</v>
      </c>
      <c r="H120" s="12"/>
      <c r="I120" s="4"/>
    </row>
    <row r="121" spans="1:9" ht="12.75">
      <c r="A121" s="9">
        <v>113</v>
      </c>
      <c r="B121" s="35" t="s">
        <v>1418</v>
      </c>
      <c r="C121" s="9" t="s">
        <v>6</v>
      </c>
      <c r="D121" s="9" t="s">
        <v>21</v>
      </c>
      <c r="E121" s="30">
        <v>7</v>
      </c>
      <c r="F121" s="3"/>
      <c r="G121" s="11">
        <f t="shared" si="1"/>
        <v>0</v>
      </c>
      <c r="H121" s="12"/>
      <c r="I121" s="4"/>
    </row>
    <row r="122" spans="1:9" ht="12.75">
      <c r="A122" s="9">
        <v>114</v>
      </c>
      <c r="B122" s="35" t="s">
        <v>1419</v>
      </c>
      <c r="C122" s="9" t="s">
        <v>6</v>
      </c>
      <c r="D122" s="9" t="s">
        <v>7</v>
      </c>
      <c r="E122" s="30">
        <v>1</v>
      </c>
      <c r="F122" s="3"/>
      <c r="G122" s="11">
        <f t="shared" si="1"/>
        <v>0</v>
      </c>
      <c r="H122" s="12"/>
      <c r="I122" s="4"/>
    </row>
    <row r="123" spans="1:9" ht="12.75">
      <c r="A123" s="9">
        <v>115</v>
      </c>
      <c r="B123" s="35" t="s">
        <v>1420</v>
      </c>
      <c r="C123" s="9" t="s">
        <v>250</v>
      </c>
      <c r="D123" s="9" t="s">
        <v>215</v>
      </c>
      <c r="E123" s="30">
        <v>25</v>
      </c>
      <c r="F123" s="3"/>
      <c r="G123" s="11">
        <f t="shared" si="1"/>
        <v>0</v>
      </c>
      <c r="H123" s="12"/>
      <c r="I123" s="4"/>
    </row>
    <row r="124" spans="1:9" ht="12.75">
      <c r="A124" s="9">
        <v>116</v>
      </c>
      <c r="B124" s="35" t="s">
        <v>1421</v>
      </c>
      <c r="C124" s="9" t="s">
        <v>15</v>
      </c>
      <c r="D124" s="9" t="s">
        <v>583</v>
      </c>
      <c r="E124" s="30">
        <v>2</v>
      </c>
      <c r="F124" s="3"/>
      <c r="G124" s="11">
        <f t="shared" si="1"/>
        <v>0</v>
      </c>
      <c r="H124" s="12"/>
      <c r="I124" s="4"/>
    </row>
    <row r="125" spans="1:9" ht="12.75">
      <c r="A125" s="9">
        <v>117</v>
      </c>
      <c r="B125" s="35" t="s">
        <v>1422</v>
      </c>
      <c r="C125" s="9" t="s">
        <v>430</v>
      </c>
      <c r="D125" s="9" t="s">
        <v>21</v>
      </c>
      <c r="E125" s="30">
        <v>15</v>
      </c>
      <c r="F125" s="3"/>
      <c r="G125" s="11">
        <f t="shared" si="1"/>
        <v>0</v>
      </c>
      <c r="H125" s="12"/>
      <c r="I125" s="4"/>
    </row>
    <row r="126" spans="1:9" ht="12.75">
      <c r="A126" s="9">
        <v>118</v>
      </c>
      <c r="B126" s="35" t="s">
        <v>1423</v>
      </c>
      <c r="C126" s="9" t="s">
        <v>15</v>
      </c>
      <c r="D126" s="9" t="s">
        <v>25</v>
      </c>
      <c r="E126" s="30">
        <v>2</v>
      </c>
      <c r="F126" s="3"/>
      <c r="G126" s="11">
        <f t="shared" si="1"/>
        <v>0</v>
      </c>
      <c r="H126" s="12"/>
      <c r="I126" s="4"/>
    </row>
    <row r="127" spans="1:9" ht="12.75">
      <c r="A127" s="9">
        <v>119</v>
      </c>
      <c r="B127" s="35" t="s">
        <v>1424</v>
      </c>
      <c r="C127" s="9" t="s">
        <v>1425</v>
      </c>
      <c r="D127" s="9" t="s">
        <v>29</v>
      </c>
      <c r="E127" s="30">
        <v>20</v>
      </c>
      <c r="F127" s="3"/>
      <c r="G127" s="11">
        <f t="shared" si="1"/>
        <v>0</v>
      </c>
      <c r="H127" s="12"/>
      <c r="I127" s="4"/>
    </row>
    <row r="128" spans="1:9" ht="12.75">
      <c r="A128" s="9">
        <v>120</v>
      </c>
      <c r="B128" s="35" t="s">
        <v>1426</v>
      </c>
      <c r="C128" s="9" t="s">
        <v>1427</v>
      </c>
      <c r="D128" s="9" t="s">
        <v>29</v>
      </c>
      <c r="E128" s="30">
        <v>2</v>
      </c>
      <c r="F128" s="3"/>
      <c r="G128" s="11">
        <f t="shared" si="1"/>
        <v>0</v>
      </c>
      <c r="H128" s="12"/>
      <c r="I128" s="4"/>
    </row>
    <row r="129" spans="1:9" ht="12.75">
      <c r="A129" s="9">
        <v>121</v>
      </c>
      <c r="B129" s="35" t="s">
        <v>1428</v>
      </c>
      <c r="C129" s="9" t="s">
        <v>555</v>
      </c>
      <c r="D129" s="9" t="s">
        <v>11</v>
      </c>
      <c r="E129" s="30">
        <v>130</v>
      </c>
      <c r="F129" s="3"/>
      <c r="G129" s="11">
        <f t="shared" si="1"/>
        <v>0</v>
      </c>
      <c r="H129" s="12"/>
      <c r="I129" s="4"/>
    </row>
    <row r="130" spans="1:9" ht="12.75">
      <c r="A130" s="9">
        <v>122</v>
      </c>
      <c r="B130" s="35" t="s">
        <v>1429</v>
      </c>
      <c r="C130" s="9" t="s">
        <v>1430</v>
      </c>
      <c r="D130" s="9" t="s">
        <v>1431</v>
      </c>
      <c r="E130" s="30">
        <v>1</v>
      </c>
      <c r="F130" s="3"/>
      <c r="G130" s="11">
        <f t="shared" si="1"/>
        <v>0</v>
      </c>
      <c r="H130" s="12"/>
      <c r="I130" s="4"/>
    </row>
    <row r="131" spans="1:9" ht="12.75">
      <c r="A131" s="9">
        <v>123</v>
      </c>
      <c r="B131" s="35" t="s">
        <v>1432</v>
      </c>
      <c r="C131" s="9" t="s">
        <v>1430</v>
      </c>
      <c r="D131" s="9" t="s">
        <v>1433</v>
      </c>
      <c r="E131" s="30">
        <v>1</v>
      </c>
      <c r="F131" s="3"/>
      <c r="G131" s="11">
        <f t="shared" si="1"/>
        <v>0</v>
      </c>
      <c r="H131" s="12"/>
      <c r="I131" s="4"/>
    </row>
    <row r="132" spans="1:9" ht="12.75">
      <c r="A132" s="9">
        <v>124</v>
      </c>
      <c r="B132" s="35" t="s">
        <v>1434</v>
      </c>
      <c r="C132" s="9" t="s">
        <v>102</v>
      </c>
      <c r="D132" s="9" t="s">
        <v>1435</v>
      </c>
      <c r="E132" s="30">
        <v>120</v>
      </c>
      <c r="F132" s="3"/>
      <c r="G132" s="11">
        <f t="shared" si="1"/>
        <v>0</v>
      </c>
      <c r="H132" s="12"/>
      <c r="I132" s="4"/>
    </row>
    <row r="133" spans="1:9" ht="12.75">
      <c r="A133" s="9">
        <v>125</v>
      </c>
      <c r="B133" s="35" t="s">
        <v>1436</v>
      </c>
      <c r="C133" s="9" t="s">
        <v>818</v>
      </c>
      <c r="D133" s="9" t="s">
        <v>596</v>
      </c>
      <c r="E133" s="30">
        <v>20</v>
      </c>
      <c r="F133" s="3"/>
      <c r="G133" s="11">
        <f t="shared" si="1"/>
        <v>0</v>
      </c>
      <c r="H133" s="12"/>
      <c r="I133" s="4"/>
    </row>
    <row r="134" spans="1:9" ht="12.75">
      <c r="A134" s="9">
        <v>126</v>
      </c>
      <c r="B134" s="35" t="s">
        <v>1437</v>
      </c>
      <c r="C134" s="9" t="s">
        <v>273</v>
      </c>
      <c r="D134" s="9" t="s">
        <v>1037</v>
      </c>
      <c r="E134" s="30">
        <v>2</v>
      </c>
      <c r="F134" s="3"/>
      <c r="G134" s="11">
        <f t="shared" si="1"/>
        <v>0</v>
      </c>
      <c r="H134" s="12"/>
      <c r="I134" s="4"/>
    </row>
    <row r="135" spans="1:9" ht="12.75">
      <c r="A135" s="9">
        <v>127</v>
      </c>
      <c r="B135" s="35" t="s">
        <v>1438</v>
      </c>
      <c r="C135" s="9" t="s">
        <v>273</v>
      </c>
      <c r="D135" s="9" t="s">
        <v>1439</v>
      </c>
      <c r="E135" s="30">
        <v>2</v>
      </c>
      <c r="F135" s="3"/>
      <c r="G135" s="11">
        <f t="shared" si="1"/>
        <v>0</v>
      </c>
      <c r="H135" s="12"/>
      <c r="I135" s="4"/>
    </row>
    <row r="136" spans="1:9" ht="12.75">
      <c r="A136" s="9">
        <v>128</v>
      </c>
      <c r="B136" s="35" t="s">
        <v>1440</v>
      </c>
      <c r="C136" s="9" t="s">
        <v>273</v>
      </c>
      <c r="D136" s="9" t="s">
        <v>1441</v>
      </c>
      <c r="E136" s="30">
        <v>2</v>
      </c>
      <c r="F136" s="3"/>
      <c r="G136" s="11">
        <f t="shared" si="1"/>
        <v>0</v>
      </c>
      <c r="H136" s="12"/>
      <c r="I136" s="4"/>
    </row>
    <row r="137" spans="1:9" ht="12.75">
      <c r="A137" s="9">
        <v>129</v>
      </c>
      <c r="B137" s="35" t="s">
        <v>1442</v>
      </c>
      <c r="C137" s="9" t="s">
        <v>273</v>
      </c>
      <c r="D137" s="9" t="s">
        <v>25</v>
      </c>
      <c r="E137" s="30">
        <v>2</v>
      </c>
      <c r="F137" s="3"/>
      <c r="G137" s="11">
        <f>ROUND(E137*F137,2)</f>
        <v>0</v>
      </c>
      <c r="H137" s="12"/>
      <c r="I137" s="4"/>
    </row>
    <row r="138" spans="1:9" ht="12.75">
      <c r="A138" s="9">
        <v>130</v>
      </c>
      <c r="B138" s="35" t="s">
        <v>1443</v>
      </c>
      <c r="C138" s="9" t="s">
        <v>273</v>
      </c>
      <c r="D138" s="9" t="s">
        <v>523</v>
      </c>
      <c r="E138" s="30">
        <v>2</v>
      </c>
      <c r="F138" s="3"/>
      <c r="G138" s="11">
        <f>ROUND(E138*F138,2)</f>
        <v>0</v>
      </c>
      <c r="H138" s="12"/>
      <c r="I138" s="4"/>
    </row>
    <row r="139" spans="1:9" ht="12.75">
      <c r="A139" s="9">
        <v>131</v>
      </c>
      <c r="B139" s="43" t="s">
        <v>1444</v>
      </c>
      <c r="C139" s="32" t="s">
        <v>725</v>
      </c>
      <c r="D139" s="32" t="s">
        <v>649</v>
      </c>
      <c r="E139" s="31">
        <v>30</v>
      </c>
      <c r="F139" s="3"/>
      <c r="G139" s="11">
        <f>ROUND(E139*F139,2)</f>
        <v>0</v>
      </c>
      <c r="H139" s="12"/>
      <c r="I139" s="4"/>
    </row>
    <row r="140" spans="1:9" ht="12.75">
      <c r="A140" s="9">
        <v>132</v>
      </c>
      <c r="B140" s="35" t="s">
        <v>1445</v>
      </c>
      <c r="C140" s="9" t="s">
        <v>16</v>
      </c>
      <c r="D140" s="9" t="s">
        <v>188</v>
      </c>
      <c r="E140" s="30">
        <v>3</v>
      </c>
      <c r="F140" s="3"/>
      <c r="G140" s="11">
        <f>ROUND(E140*F140,2)</f>
        <v>0</v>
      </c>
      <c r="H140" s="12"/>
      <c r="I140" s="4"/>
    </row>
    <row r="141" spans="3:8" ht="12.75">
      <c r="C141" s="42" t="s">
        <v>89</v>
      </c>
      <c r="G141" s="16">
        <f>SUM(G9:G140)</f>
        <v>0</v>
      </c>
      <c r="H141" s="5"/>
    </row>
    <row r="144" ht="12.75">
      <c r="B144" s="6" t="s">
        <v>88</v>
      </c>
    </row>
    <row r="145" ht="12" customHeight="1">
      <c r="B145" s="7"/>
    </row>
    <row r="146" ht="12.75">
      <c r="B146" s="6" t="s">
        <v>87</v>
      </c>
    </row>
    <row r="148" spans="1:11" ht="12.75">
      <c r="A148" s="17"/>
      <c r="B148" s="17"/>
      <c r="C148" s="17"/>
      <c r="D148" s="47"/>
      <c r="E148" s="47"/>
      <c r="F148" s="17"/>
      <c r="G148" s="48"/>
      <c r="H148" s="48"/>
      <c r="I148" s="48"/>
      <c r="J148" s="18"/>
      <c r="K148" s="17"/>
    </row>
    <row r="149" spans="1:11" ht="12.75">
      <c r="A149" s="17"/>
      <c r="B149" s="17"/>
      <c r="C149" s="17"/>
      <c r="D149" s="17"/>
      <c r="E149" s="17"/>
      <c r="F149" s="17"/>
      <c r="G149" s="48"/>
      <c r="H149" s="48"/>
      <c r="I149" s="48"/>
      <c r="J149" s="18"/>
      <c r="K149" s="17"/>
    </row>
  </sheetData>
  <sheetProtection/>
  <mergeCells count="14">
    <mergeCell ref="D6:D7"/>
    <mergeCell ref="E6:E7"/>
    <mergeCell ref="F6:F7"/>
    <mergeCell ref="G6:G7"/>
    <mergeCell ref="H6:H7"/>
    <mergeCell ref="I6:I7"/>
    <mergeCell ref="D148:E148"/>
    <mergeCell ref="G148:I149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1446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8" t="s">
        <v>1447</v>
      </c>
      <c r="C9" s="14" t="s">
        <v>1448</v>
      </c>
      <c r="D9" s="14" t="s">
        <v>29</v>
      </c>
      <c r="E9" s="13">
        <v>20</v>
      </c>
      <c r="F9" s="3"/>
      <c r="G9" s="11">
        <f aca="true" t="shared" si="0" ref="G9:G46">ROUND(E9*F9,2)</f>
        <v>0</v>
      </c>
      <c r="H9" s="12"/>
      <c r="I9" s="4"/>
    </row>
    <row r="10" spans="1:9" ht="12.75">
      <c r="A10" s="9">
        <v>2</v>
      </c>
      <c r="B10" s="8" t="s">
        <v>1449</v>
      </c>
      <c r="C10" s="14" t="s">
        <v>1450</v>
      </c>
      <c r="D10" s="14" t="s">
        <v>279</v>
      </c>
      <c r="E10" s="13">
        <v>2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8" t="s">
        <v>1451</v>
      </c>
      <c r="C11" s="14" t="s">
        <v>1452</v>
      </c>
      <c r="D11" s="14" t="s">
        <v>302</v>
      </c>
      <c r="E11" s="13">
        <v>50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8" t="s">
        <v>1453</v>
      </c>
      <c r="C12" s="14" t="s">
        <v>10</v>
      </c>
      <c r="D12" s="14" t="s">
        <v>14</v>
      </c>
      <c r="E12" s="13">
        <v>30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8" t="s">
        <v>1454</v>
      </c>
      <c r="C13" s="14" t="s">
        <v>10</v>
      </c>
      <c r="D13" s="14" t="s">
        <v>7</v>
      </c>
      <c r="E13" s="13">
        <v>45</v>
      </c>
      <c r="F13" s="3"/>
      <c r="G13" s="11">
        <f t="shared" si="0"/>
        <v>0</v>
      </c>
      <c r="H13" s="12"/>
      <c r="I13" s="4"/>
    </row>
    <row r="14" spans="1:9" ht="25.5">
      <c r="A14" s="9">
        <v>6</v>
      </c>
      <c r="B14" s="8" t="s">
        <v>1455</v>
      </c>
      <c r="C14" s="14" t="s">
        <v>1456</v>
      </c>
      <c r="D14" s="14" t="s">
        <v>1457</v>
      </c>
      <c r="E14" s="13">
        <v>7</v>
      </c>
      <c r="F14" s="3"/>
      <c r="G14" s="11">
        <f t="shared" si="0"/>
        <v>0</v>
      </c>
      <c r="H14" s="12"/>
      <c r="I14" s="4"/>
    </row>
    <row r="15" spans="1:9" ht="25.5">
      <c r="A15" s="9">
        <v>7</v>
      </c>
      <c r="B15" s="8" t="s">
        <v>1458</v>
      </c>
      <c r="C15" s="14" t="s">
        <v>1456</v>
      </c>
      <c r="D15" s="14" t="s">
        <v>1459</v>
      </c>
      <c r="E15" s="13">
        <v>2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8" t="s">
        <v>1460</v>
      </c>
      <c r="C16" s="14" t="s">
        <v>1461</v>
      </c>
      <c r="D16" s="14" t="s">
        <v>1459</v>
      </c>
      <c r="E16" s="13">
        <v>60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8" t="s">
        <v>1462</v>
      </c>
      <c r="C17" s="14" t="s">
        <v>655</v>
      </c>
      <c r="D17" s="14" t="s">
        <v>1463</v>
      </c>
      <c r="E17" s="13">
        <v>30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8" t="s">
        <v>1464</v>
      </c>
      <c r="C18" s="14" t="s">
        <v>6</v>
      </c>
      <c r="D18" s="14" t="s">
        <v>1465</v>
      </c>
      <c r="E18" s="13">
        <v>1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8" t="s">
        <v>1466</v>
      </c>
      <c r="C19" s="14" t="s">
        <v>655</v>
      </c>
      <c r="D19" s="14" t="s">
        <v>1467</v>
      </c>
      <c r="E19" s="13">
        <v>1</v>
      </c>
      <c r="F19" s="3"/>
      <c r="G19" s="11">
        <f t="shared" si="0"/>
        <v>0</v>
      </c>
      <c r="H19" s="12"/>
      <c r="I19" s="4"/>
    </row>
    <row r="20" spans="1:9" ht="25.5">
      <c r="A20" s="9">
        <v>12</v>
      </c>
      <c r="B20" s="8" t="s">
        <v>1468</v>
      </c>
      <c r="C20" s="14" t="s">
        <v>10</v>
      </c>
      <c r="D20" s="14" t="s">
        <v>1469</v>
      </c>
      <c r="E20" s="13">
        <v>3</v>
      </c>
      <c r="F20" s="3"/>
      <c r="G20" s="11">
        <f t="shared" si="0"/>
        <v>0</v>
      </c>
      <c r="H20" s="12"/>
      <c r="I20" s="4"/>
    </row>
    <row r="21" spans="1:9" ht="12.75">
      <c r="A21" s="9">
        <v>13</v>
      </c>
      <c r="B21" s="8" t="s">
        <v>1470</v>
      </c>
      <c r="C21" s="14" t="s">
        <v>655</v>
      </c>
      <c r="D21" s="14" t="s">
        <v>1471</v>
      </c>
      <c r="E21" s="13">
        <v>40</v>
      </c>
      <c r="F21" s="3"/>
      <c r="G21" s="11">
        <f t="shared" si="0"/>
        <v>0</v>
      </c>
      <c r="H21" s="12"/>
      <c r="I21" s="4"/>
    </row>
    <row r="22" spans="1:9" ht="12.75">
      <c r="A22" s="9">
        <v>14</v>
      </c>
      <c r="B22" s="8" t="s">
        <v>1472</v>
      </c>
      <c r="C22" s="14" t="s">
        <v>632</v>
      </c>
      <c r="D22" s="14" t="s">
        <v>279</v>
      </c>
      <c r="E22" s="13">
        <v>100</v>
      </c>
      <c r="F22" s="3"/>
      <c r="G22" s="11">
        <f t="shared" si="0"/>
        <v>0</v>
      </c>
      <c r="H22" s="12"/>
      <c r="I22" s="4"/>
    </row>
    <row r="23" spans="1:9" ht="12.75">
      <c r="A23" s="9">
        <v>15</v>
      </c>
      <c r="B23" s="8" t="s">
        <v>1473</v>
      </c>
      <c r="C23" s="14" t="s">
        <v>1474</v>
      </c>
      <c r="D23" s="14" t="s">
        <v>1475</v>
      </c>
      <c r="E23" s="13">
        <v>460</v>
      </c>
      <c r="F23" s="3"/>
      <c r="G23" s="11">
        <f t="shared" si="0"/>
        <v>0</v>
      </c>
      <c r="H23" s="12"/>
      <c r="I23" s="4"/>
    </row>
    <row r="24" spans="1:9" ht="12.75">
      <c r="A24" s="9">
        <v>16</v>
      </c>
      <c r="B24" s="8" t="s">
        <v>1476</v>
      </c>
      <c r="C24" s="14" t="s">
        <v>282</v>
      </c>
      <c r="D24" s="14" t="s">
        <v>123</v>
      </c>
      <c r="E24" s="13">
        <v>20</v>
      </c>
      <c r="F24" s="3"/>
      <c r="G24" s="11">
        <f t="shared" si="0"/>
        <v>0</v>
      </c>
      <c r="H24" s="12"/>
      <c r="I24" s="4"/>
    </row>
    <row r="25" spans="1:9" ht="12.75">
      <c r="A25" s="9">
        <v>17</v>
      </c>
      <c r="B25" s="8" t="s">
        <v>1477</v>
      </c>
      <c r="C25" s="14" t="s">
        <v>1331</v>
      </c>
      <c r="D25" s="14" t="s">
        <v>186</v>
      </c>
      <c r="E25" s="13">
        <v>15</v>
      </c>
      <c r="F25" s="3"/>
      <c r="G25" s="11">
        <f t="shared" si="0"/>
        <v>0</v>
      </c>
      <c r="H25" s="12"/>
      <c r="I25" s="4"/>
    </row>
    <row r="26" spans="1:9" ht="12.75">
      <c r="A26" s="9">
        <v>18</v>
      </c>
      <c r="B26" s="8" t="s">
        <v>1478</v>
      </c>
      <c r="C26" s="14" t="s">
        <v>1331</v>
      </c>
      <c r="D26" s="14" t="s">
        <v>279</v>
      </c>
      <c r="E26" s="13">
        <v>150</v>
      </c>
      <c r="F26" s="3"/>
      <c r="G26" s="11">
        <f t="shared" si="0"/>
        <v>0</v>
      </c>
      <c r="H26" s="12"/>
      <c r="I26" s="4"/>
    </row>
    <row r="27" spans="1:9" ht="12.75">
      <c r="A27" s="9">
        <v>19</v>
      </c>
      <c r="B27" s="8" t="s">
        <v>1479</v>
      </c>
      <c r="C27" s="14" t="s">
        <v>330</v>
      </c>
      <c r="D27" s="14" t="s">
        <v>1480</v>
      </c>
      <c r="E27" s="13">
        <v>1</v>
      </c>
      <c r="F27" s="3"/>
      <c r="G27" s="11">
        <f t="shared" si="0"/>
        <v>0</v>
      </c>
      <c r="H27" s="12"/>
      <c r="I27" s="4"/>
    </row>
    <row r="28" spans="1:9" ht="12.75">
      <c r="A28" s="9">
        <v>20</v>
      </c>
      <c r="B28" s="8" t="s">
        <v>1481</v>
      </c>
      <c r="C28" s="14" t="s">
        <v>217</v>
      </c>
      <c r="D28" s="14" t="s">
        <v>1482</v>
      </c>
      <c r="E28" s="13">
        <v>1</v>
      </c>
      <c r="F28" s="3"/>
      <c r="G28" s="11">
        <f t="shared" si="0"/>
        <v>0</v>
      </c>
      <c r="H28" s="12"/>
      <c r="I28" s="4"/>
    </row>
    <row r="29" spans="1:9" ht="12.75">
      <c r="A29" s="9">
        <v>21</v>
      </c>
      <c r="B29" s="8" t="s">
        <v>1483</v>
      </c>
      <c r="C29" s="14" t="s">
        <v>1484</v>
      </c>
      <c r="D29" s="14" t="s">
        <v>9</v>
      </c>
      <c r="E29" s="13">
        <v>120</v>
      </c>
      <c r="F29" s="3"/>
      <c r="G29" s="11">
        <f t="shared" si="0"/>
        <v>0</v>
      </c>
      <c r="H29" s="12"/>
      <c r="I29" s="4"/>
    </row>
    <row r="30" spans="1:9" ht="12.75">
      <c r="A30" s="9">
        <v>22</v>
      </c>
      <c r="B30" s="8" t="s">
        <v>1485</v>
      </c>
      <c r="C30" s="14" t="s">
        <v>1486</v>
      </c>
      <c r="D30" s="14" t="s">
        <v>21</v>
      </c>
      <c r="E30" s="13">
        <v>40</v>
      </c>
      <c r="F30" s="3"/>
      <c r="G30" s="11">
        <f t="shared" si="0"/>
        <v>0</v>
      </c>
      <c r="H30" s="12"/>
      <c r="I30" s="4"/>
    </row>
    <row r="31" spans="1:9" ht="12.75">
      <c r="A31" s="9">
        <v>23</v>
      </c>
      <c r="B31" s="8" t="s">
        <v>1487</v>
      </c>
      <c r="C31" s="14" t="s">
        <v>6</v>
      </c>
      <c r="D31" s="14" t="s">
        <v>131</v>
      </c>
      <c r="E31" s="13">
        <v>45</v>
      </c>
      <c r="F31" s="3"/>
      <c r="G31" s="11">
        <f t="shared" si="0"/>
        <v>0</v>
      </c>
      <c r="H31" s="12"/>
      <c r="I31" s="4"/>
    </row>
    <row r="32" spans="1:9" ht="12.75">
      <c r="A32" s="9">
        <v>24</v>
      </c>
      <c r="B32" s="8" t="s">
        <v>1488</v>
      </c>
      <c r="C32" s="14" t="s">
        <v>276</v>
      </c>
      <c r="D32" s="14" t="s">
        <v>24</v>
      </c>
      <c r="E32" s="13">
        <v>230</v>
      </c>
      <c r="F32" s="3"/>
      <c r="G32" s="11">
        <f t="shared" si="0"/>
        <v>0</v>
      </c>
      <c r="H32" s="12"/>
      <c r="I32" s="4"/>
    </row>
    <row r="33" spans="1:9" ht="12.75">
      <c r="A33" s="9">
        <v>25</v>
      </c>
      <c r="B33" s="8" t="s">
        <v>1489</v>
      </c>
      <c r="C33" s="14" t="s">
        <v>546</v>
      </c>
      <c r="D33" s="14" t="s">
        <v>12</v>
      </c>
      <c r="E33" s="13">
        <v>20</v>
      </c>
      <c r="F33" s="3"/>
      <c r="G33" s="11">
        <f t="shared" si="0"/>
        <v>0</v>
      </c>
      <c r="H33" s="12"/>
      <c r="I33" s="4"/>
    </row>
    <row r="34" spans="1:9" ht="12.75">
      <c r="A34" s="9">
        <v>26</v>
      </c>
      <c r="B34" s="8" t="s">
        <v>614</v>
      </c>
      <c r="C34" s="14" t="s">
        <v>615</v>
      </c>
      <c r="D34" s="14" t="s">
        <v>616</v>
      </c>
      <c r="E34" s="13">
        <v>35</v>
      </c>
      <c r="F34" s="3"/>
      <c r="G34" s="11">
        <f t="shared" si="0"/>
        <v>0</v>
      </c>
      <c r="H34" s="12"/>
      <c r="I34" s="4"/>
    </row>
    <row r="35" spans="1:9" ht="12.75">
      <c r="A35" s="9">
        <v>27</v>
      </c>
      <c r="B35" s="8" t="s">
        <v>1490</v>
      </c>
      <c r="C35" s="14" t="s">
        <v>1491</v>
      </c>
      <c r="D35" s="14" t="s">
        <v>141</v>
      </c>
      <c r="E35" s="13">
        <v>100</v>
      </c>
      <c r="F35" s="3"/>
      <c r="G35" s="11">
        <f t="shared" si="0"/>
        <v>0</v>
      </c>
      <c r="H35" s="12"/>
      <c r="I35" s="4"/>
    </row>
    <row r="36" spans="1:9" ht="25.5">
      <c r="A36" s="9">
        <v>28</v>
      </c>
      <c r="B36" s="8" t="s">
        <v>1492</v>
      </c>
      <c r="C36" s="14" t="s">
        <v>1150</v>
      </c>
      <c r="D36" s="14" t="s">
        <v>1165</v>
      </c>
      <c r="E36" s="13">
        <v>50</v>
      </c>
      <c r="F36" s="3"/>
      <c r="G36" s="11">
        <f t="shared" si="0"/>
        <v>0</v>
      </c>
      <c r="H36" s="12"/>
      <c r="I36" s="4"/>
    </row>
    <row r="37" spans="1:9" ht="12.75">
      <c r="A37" s="9">
        <v>29</v>
      </c>
      <c r="B37" s="8" t="s">
        <v>1493</v>
      </c>
      <c r="C37" s="14" t="s">
        <v>6</v>
      </c>
      <c r="D37" s="14" t="s">
        <v>1494</v>
      </c>
      <c r="E37" s="13">
        <v>2</v>
      </c>
      <c r="F37" s="3"/>
      <c r="G37" s="11">
        <f t="shared" si="0"/>
        <v>0</v>
      </c>
      <c r="H37" s="12"/>
      <c r="I37" s="4"/>
    </row>
    <row r="38" spans="1:9" ht="12.75">
      <c r="A38" s="9">
        <v>30</v>
      </c>
      <c r="B38" s="8" t="s">
        <v>1495</v>
      </c>
      <c r="C38" s="14" t="s">
        <v>1496</v>
      </c>
      <c r="D38" s="14" t="s">
        <v>14</v>
      </c>
      <c r="E38" s="13">
        <v>40</v>
      </c>
      <c r="F38" s="3"/>
      <c r="G38" s="11">
        <f t="shared" si="0"/>
        <v>0</v>
      </c>
      <c r="H38" s="12"/>
      <c r="I38" s="4"/>
    </row>
    <row r="39" spans="1:9" ht="12.75">
      <c r="A39" s="9">
        <v>31</v>
      </c>
      <c r="B39" s="8" t="s">
        <v>1497</v>
      </c>
      <c r="C39" s="14" t="s">
        <v>10</v>
      </c>
      <c r="D39" s="14" t="s">
        <v>233</v>
      </c>
      <c r="E39" s="13">
        <v>30</v>
      </c>
      <c r="F39" s="3"/>
      <c r="G39" s="11">
        <f t="shared" si="0"/>
        <v>0</v>
      </c>
      <c r="H39" s="12"/>
      <c r="I39" s="4"/>
    </row>
    <row r="40" spans="1:9" ht="12.75">
      <c r="A40" s="9">
        <v>32</v>
      </c>
      <c r="B40" s="8" t="s">
        <v>1498</v>
      </c>
      <c r="C40" s="14" t="s">
        <v>10</v>
      </c>
      <c r="D40" s="14" t="s">
        <v>7</v>
      </c>
      <c r="E40" s="13">
        <v>100</v>
      </c>
      <c r="F40" s="3"/>
      <c r="G40" s="11">
        <f t="shared" si="0"/>
        <v>0</v>
      </c>
      <c r="H40" s="12"/>
      <c r="I40" s="4"/>
    </row>
    <row r="41" spans="1:9" ht="12.75">
      <c r="A41" s="9">
        <v>33</v>
      </c>
      <c r="B41" s="8" t="s">
        <v>1499</v>
      </c>
      <c r="C41" s="14" t="s">
        <v>292</v>
      </c>
      <c r="D41" s="14" t="s">
        <v>172</v>
      </c>
      <c r="E41" s="13">
        <v>2</v>
      </c>
      <c r="F41" s="3"/>
      <c r="G41" s="11">
        <f t="shared" si="0"/>
        <v>0</v>
      </c>
      <c r="H41" s="12"/>
      <c r="I41" s="4"/>
    </row>
    <row r="42" spans="1:9" ht="12.75">
      <c r="A42" s="9">
        <v>34</v>
      </c>
      <c r="B42" s="8" t="s">
        <v>1500</v>
      </c>
      <c r="C42" s="14" t="s">
        <v>10</v>
      </c>
      <c r="D42" s="14" t="s">
        <v>21</v>
      </c>
      <c r="E42" s="13">
        <v>40</v>
      </c>
      <c r="F42" s="3"/>
      <c r="G42" s="11">
        <f t="shared" si="0"/>
        <v>0</v>
      </c>
      <c r="H42" s="12"/>
      <c r="I42" s="4"/>
    </row>
    <row r="43" spans="1:9" ht="12.75">
      <c r="A43" s="9">
        <v>35</v>
      </c>
      <c r="B43" s="8" t="s">
        <v>1501</v>
      </c>
      <c r="C43" s="14" t="s">
        <v>10</v>
      </c>
      <c r="D43" s="14" t="s">
        <v>14</v>
      </c>
      <c r="E43" s="13">
        <v>15</v>
      </c>
      <c r="F43" s="3"/>
      <c r="G43" s="11">
        <f t="shared" si="0"/>
        <v>0</v>
      </c>
      <c r="H43" s="12"/>
      <c r="I43" s="4"/>
    </row>
    <row r="44" spans="1:9" ht="12.75">
      <c r="A44" s="9">
        <v>36</v>
      </c>
      <c r="B44" s="8" t="s">
        <v>1502</v>
      </c>
      <c r="C44" s="14" t="s">
        <v>10</v>
      </c>
      <c r="D44" s="14" t="s">
        <v>9</v>
      </c>
      <c r="E44" s="13">
        <v>40</v>
      </c>
      <c r="F44" s="3"/>
      <c r="G44" s="11">
        <f t="shared" si="0"/>
        <v>0</v>
      </c>
      <c r="H44" s="12"/>
      <c r="I44" s="4"/>
    </row>
    <row r="45" spans="1:9" ht="12.75">
      <c r="A45" s="9">
        <v>37</v>
      </c>
      <c r="B45" s="8" t="s">
        <v>1503</v>
      </c>
      <c r="C45" s="14" t="s">
        <v>643</v>
      </c>
      <c r="D45" s="14" t="s">
        <v>255</v>
      </c>
      <c r="E45" s="13">
        <v>2</v>
      </c>
      <c r="F45" s="3"/>
      <c r="G45" s="11">
        <f t="shared" si="0"/>
        <v>0</v>
      </c>
      <c r="H45" s="12"/>
      <c r="I45" s="4"/>
    </row>
    <row r="46" spans="1:9" ht="12.75">
      <c r="A46" s="9">
        <v>38</v>
      </c>
      <c r="B46" s="8" t="s">
        <v>1504</v>
      </c>
      <c r="C46" s="14" t="s">
        <v>643</v>
      </c>
      <c r="D46" s="14" t="s">
        <v>186</v>
      </c>
      <c r="E46" s="13">
        <v>35</v>
      </c>
      <c r="F46" s="3"/>
      <c r="G46" s="11">
        <f t="shared" si="0"/>
        <v>0</v>
      </c>
      <c r="H46" s="12"/>
      <c r="I46" s="4"/>
    </row>
    <row r="47" spans="3:8" ht="12.75">
      <c r="C47" s="42" t="s">
        <v>89</v>
      </c>
      <c r="G47" s="16">
        <f>SUM(G9:G46)</f>
        <v>0</v>
      </c>
      <c r="H47" s="5"/>
    </row>
    <row r="50" ht="12.75">
      <c r="B50" s="6" t="s">
        <v>88</v>
      </c>
    </row>
    <row r="51" ht="12" customHeight="1">
      <c r="B51" s="7"/>
    </row>
    <row r="52" ht="12.75">
      <c r="B52" s="6" t="s">
        <v>87</v>
      </c>
    </row>
    <row r="54" spans="1:11" ht="12.75">
      <c r="A54" s="17"/>
      <c r="B54" s="17"/>
      <c r="C54" s="17"/>
      <c r="D54" s="47"/>
      <c r="E54" s="47"/>
      <c r="F54" s="17"/>
      <c r="G54" s="48"/>
      <c r="H54" s="48"/>
      <c r="I54" s="48"/>
      <c r="J54" s="18"/>
      <c r="K54" s="17"/>
    </row>
    <row r="55" spans="1:11" ht="12.75">
      <c r="A55" s="17"/>
      <c r="B55" s="17"/>
      <c r="C55" s="17"/>
      <c r="D55" s="17"/>
      <c r="E55" s="17"/>
      <c r="F55" s="17"/>
      <c r="G55" s="48"/>
      <c r="H55" s="48"/>
      <c r="I55" s="48"/>
      <c r="J55" s="18"/>
      <c r="K55" s="17"/>
    </row>
  </sheetData>
  <sheetProtection/>
  <mergeCells count="14">
    <mergeCell ref="D6:D7"/>
    <mergeCell ref="E6:E7"/>
    <mergeCell ref="F6:F7"/>
    <mergeCell ref="G6:G7"/>
    <mergeCell ref="H6:H7"/>
    <mergeCell ref="I6:I7"/>
    <mergeCell ref="D54:E54"/>
    <mergeCell ref="G54:I55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1505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8" t="s">
        <v>1506</v>
      </c>
      <c r="C9" s="14" t="s">
        <v>1289</v>
      </c>
      <c r="D9" s="14" t="s">
        <v>186</v>
      </c>
      <c r="E9" s="13">
        <v>300</v>
      </c>
      <c r="F9" s="3"/>
      <c r="G9" s="11">
        <f aca="true" t="shared" si="0" ref="G9:G32">ROUND(E9*F9,2)</f>
        <v>0</v>
      </c>
      <c r="H9" s="12"/>
      <c r="I9" s="4"/>
    </row>
    <row r="10" spans="1:9" ht="12.75">
      <c r="A10" s="9">
        <v>2</v>
      </c>
      <c r="B10" s="8" t="s">
        <v>1507</v>
      </c>
      <c r="C10" s="14" t="s">
        <v>1289</v>
      </c>
      <c r="D10" s="14" t="s">
        <v>279</v>
      </c>
      <c r="E10" s="13">
        <v>300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8" t="s">
        <v>1508</v>
      </c>
      <c r="C11" s="14" t="s">
        <v>1289</v>
      </c>
      <c r="D11" s="14" t="s">
        <v>237</v>
      </c>
      <c r="E11" s="13">
        <v>150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8" t="s">
        <v>1509</v>
      </c>
      <c r="C12" s="14" t="s">
        <v>250</v>
      </c>
      <c r="D12" s="14" t="s">
        <v>223</v>
      </c>
      <c r="E12" s="13">
        <v>15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8" t="s">
        <v>1510</v>
      </c>
      <c r="C13" s="14" t="s">
        <v>113</v>
      </c>
      <c r="D13" s="14" t="s">
        <v>298</v>
      </c>
      <c r="E13" s="13">
        <v>2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8" t="s">
        <v>1511</v>
      </c>
      <c r="C14" s="14" t="s">
        <v>113</v>
      </c>
      <c r="D14" s="14" t="s">
        <v>18</v>
      </c>
      <c r="E14" s="13">
        <v>2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8" t="s">
        <v>1512</v>
      </c>
      <c r="C15" s="14" t="s">
        <v>1513</v>
      </c>
      <c r="D15" s="14" t="s">
        <v>1514</v>
      </c>
      <c r="E15" s="13">
        <v>7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8" t="s">
        <v>1515</v>
      </c>
      <c r="C16" s="14" t="s">
        <v>1516</v>
      </c>
      <c r="D16" s="14" t="s">
        <v>131</v>
      </c>
      <c r="E16" s="13">
        <v>10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8" t="s">
        <v>1517</v>
      </c>
      <c r="C17" s="14" t="s">
        <v>1333</v>
      </c>
      <c r="D17" s="14" t="s">
        <v>11</v>
      </c>
      <c r="E17" s="13">
        <v>10</v>
      </c>
      <c r="F17" s="3"/>
      <c r="G17" s="11">
        <f t="shared" si="0"/>
        <v>0</v>
      </c>
      <c r="H17" s="12"/>
      <c r="I17" s="4"/>
    </row>
    <row r="18" spans="1:9" ht="25.5">
      <c r="A18" s="9">
        <v>10</v>
      </c>
      <c r="B18" s="8" t="s">
        <v>1518</v>
      </c>
      <c r="C18" s="14" t="s">
        <v>1519</v>
      </c>
      <c r="D18" s="14" t="s">
        <v>12</v>
      </c>
      <c r="E18" s="13">
        <v>2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8" t="s">
        <v>1520</v>
      </c>
      <c r="C19" s="14" t="s">
        <v>779</v>
      </c>
      <c r="D19" s="14" t="s">
        <v>188</v>
      </c>
      <c r="E19" s="13">
        <v>2</v>
      </c>
      <c r="F19" s="3"/>
      <c r="G19" s="11">
        <f t="shared" si="0"/>
        <v>0</v>
      </c>
      <c r="H19" s="12"/>
      <c r="I19" s="4"/>
    </row>
    <row r="20" spans="1:9" ht="12.75">
      <c r="A20" s="9">
        <v>12</v>
      </c>
      <c r="B20" s="8" t="s">
        <v>1521</v>
      </c>
      <c r="C20" s="14" t="s">
        <v>1522</v>
      </c>
      <c r="D20" s="14" t="s">
        <v>1523</v>
      </c>
      <c r="E20" s="13">
        <v>2</v>
      </c>
      <c r="F20" s="3"/>
      <c r="G20" s="11">
        <f t="shared" si="0"/>
        <v>0</v>
      </c>
      <c r="H20" s="12"/>
      <c r="I20" s="4"/>
    </row>
    <row r="21" spans="1:9" ht="12.75">
      <c r="A21" s="9">
        <v>13</v>
      </c>
      <c r="B21" s="8" t="s">
        <v>1524</v>
      </c>
      <c r="C21" s="14" t="s">
        <v>1525</v>
      </c>
      <c r="D21" s="14" t="s">
        <v>255</v>
      </c>
      <c r="E21" s="13">
        <v>2</v>
      </c>
      <c r="F21" s="3"/>
      <c r="G21" s="11">
        <f t="shared" si="0"/>
        <v>0</v>
      </c>
      <c r="H21" s="12"/>
      <c r="I21" s="4"/>
    </row>
    <row r="22" spans="1:9" ht="12.75">
      <c r="A22" s="9">
        <v>14</v>
      </c>
      <c r="B22" s="8" t="s">
        <v>1526</v>
      </c>
      <c r="C22" s="14" t="s">
        <v>330</v>
      </c>
      <c r="D22" s="14" t="s">
        <v>141</v>
      </c>
      <c r="E22" s="13">
        <v>20</v>
      </c>
      <c r="F22" s="3"/>
      <c r="G22" s="11">
        <f t="shared" si="0"/>
        <v>0</v>
      </c>
      <c r="H22" s="12"/>
      <c r="I22" s="4"/>
    </row>
    <row r="23" spans="1:9" ht="12.75">
      <c r="A23" s="9">
        <v>15</v>
      </c>
      <c r="B23" s="8" t="s">
        <v>1527</v>
      </c>
      <c r="C23" s="14" t="s">
        <v>430</v>
      </c>
      <c r="D23" s="14" t="s">
        <v>7</v>
      </c>
      <c r="E23" s="13">
        <v>40</v>
      </c>
      <c r="F23" s="3"/>
      <c r="G23" s="11">
        <f t="shared" si="0"/>
        <v>0</v>
      </c>
      <c r="H23" s="12"/>
      <c r="I23" s="4"/>
    </row>
    <row r="24" spans="1:9" ht="25.5">
      <c r="A24" s="9">
        <v>16</v>
      </c>
      <c r="B24" s="8" t="s">
        <v>1528</v>
      </c>
      <c r="C24" s="14" t="s">
        <v>1289</v>
      </c>
      <c r="D24" s="14" t="s">
        <v>37</v>
      </c>
      <c r="E24" s="13">
        <v>10</v>
      </c>
      <c r="F24" s="3"/>
      <c r="G24" s="11">
        <f t="shared" si="0"/>
        <v>0</v>
      </c>
      <c r="H24" s="12"/>
      <c r="I24" s="4"/>
    </row>
    <row r="25" spans="1:9" ht="12.75">
      <c r="A25" s="9">
        <v>17</v>
      </c>
      <c r="B25" s="8" t="s">
        <v>1529</v>
      </c>
      <c r="C25" s="14" t="s">
        <v>562</v>
      </c>
      <c r="D25" s="14" t="s">
        <v>27</v>
      </c>
      <c r="E25" s="13">
        <v>1</v>
      </c>
      <c r="F25" s="3"/>
      <c r="G25" s="11">
        <f t="shared" si="0"/>
        <v>0</v>
      </c>
      <c r="H25" s="12"/>
      <c r="I25" s="4"/>
    </row>
    <row r="26" spans="1:9" ht="12.75">
      <c r="A26" s="9">
        <v>18</v>
      </c>
      <c r="B26" s="8" t="s">
        <v>1530</v>
      </c>
      <c r="C26" s="14" t="s">
        <v>562</v>
      </c>
      <c r="D26" s="14" t="s">
        <v>27</v>
      </c>
      <c r="E26" s="13">
        <v>1</v>
      </c>
      <c r="F26" s="3"/>
      <c r="G26" s="11">
        <f t="shared" si="0"/>
        <v>0</v>
      </c>
      <c r="H26" s="12"/>
      <c r="I26" s="4"/>
    </row>
    <row r="27" spans="1:9" ht="12.75">
      <c r="A27" s="9">
        <v>19</v>
      </c>
      <c r="B27" s="8" t="s">
        <v>1531</v>
      </c>
      <c r="C27" s="14" t="s">
        <v>562</v>
      </c>
      <c r="D27" s="14" t="s">
        <v>27</v>
      </c>
      <c r="E27" s="13">
        <v>1</v>
      </c>
      <c r="F27" s="3"/>
      <c r="G27" s="11">
        <f t="shared" si="0"/>
        <v>0</v>
      </c>
      <c r="H27" s="12"/>
      <c r="I27" s="4"/>
    </row>
    <row r="28" spans="1:9" ht="12.75">
      <c r="A28" s="9">
        <v>20</v>
      </c>
      <c r="B28" s="8" t="s">
        <v>1532</v>
      </c>
      <c r="C28" s="14" t="s">
        <v>1533</v>
      </c>
      <c r="D28" s="14" t="s">
        <v>1534</v>
      </c>
      <c r="E28" s="13">
        <v>400</v>
      </c>
      <c r="F28" s="3"/>
      <c r="G28" s="11">
        <f t="shared" si="0"/>
        <v>0</v>
      </c>
      <c r="H28" s="12"/>
      <c r="I28" s="4"/>
    </row>
    <row r="29" spans="1:9" ht="12.75">
      <c r="A29" s="9">
        <v>21</v>
      </c>
      <c r="B29" s="8" t="s">
        <v>1535</v>
      </c>
      <c r="C29" s="14" t="s">
        <v>1519</v>
      </c>
      <c r="D29" s="14" t="s">
        <v>186</v>
      </c>
      <c r="E29" s="13">
        <v>100</v>
      </c>
      <c r="F29" s="3"/>
      <c r="G29" s="11">
        <f t="shared" si="0"/>
        <v>0</v>
      </c>
      <c r="H29" s="12"/>
      <c r="I29" s="4"/>
    </row>
    <row r="30" spans="1:9" ht="12.75">
      <c r="A30" s="9">
        <v>22</v>
      </c>
      <c r="B30" s="8" t="s">
        <v>1536</v>
      </c>
      <c r="C30" s="14" t="s">
        <v>313</v>
      </c>
      <c r="D30" s="14" t="s">
        <v>1537</v>
      </c>
      <c r="E30" s="13">
        <v>2</v>
      </c>
      <c r="F30" s="3"/>
      <c r="G30" s="11">
        <f t="shared" si="0"/>
        <v>0</v>
      </c>
      <c r="H30" s="12"/>
      <c r="I30" s="4"/>
    </row>
    <row r="31" spans="1:9" ht="12.75">
      <c r="A31" s="9">
        <v>23</v>
      </c>
      <c r="B31" s="8" t="s">
        <v>1538</v>
      </c>
      <c r="C31" s="14" t="s">
        <v>313</v>
      </c>
      <c r="D31" s="14" t="s">
        <v>1539</v>
      </c>
      <c r="E31" s="13">
        <v>2</v>
      </c>
      <c r="F31" s="3"/>
      <c r="G31" s="11">
        <f t="shared" si="0"/>
        <v>0</v>
      </c>
      <c r="H31" s="12"/>
      <c r="I31" s="4"/>
    </row>
    <row r="32" spans="1:9" ht="12.75">
      <c r="A32" s="9">
        <v>24</v>
      </c>
      <c r="B32" s="8" t="s">
        <v>1540</v>
      </c>
      <c r="C32" s="14" t="s">
        <v>313</v>
      </c>
      <c r="D32" s="14" t="s">
        <v>1541</v>
      </c>
      <c r="E32" s="13">
        <v>2</v>
      </c>
      <c r="F32" s="3"/>
      <c r="G32" s="11">
        <f t="shared" si="0"/>
        <v>0</v>
      </c>
      <c r="H32" s="12"/>
      <c r="I32" s="4"/>
    </row>
    <row r="33" spans="3:8" ht="12.75">
      <c r="C33" s="42" t="s">
        <v>89</v>
      </c>
      <c r="G33" s="16">
        <f>SUM(G9:G32)</f>
        <v>0</v>
      </c>
      <c r="H33" s="5"/>
    </row>
    <row r="36" ht="12.75">
      <c r="B36" s="6" t="s">
        <v>88</v>
      </c>
    </row>
    <row r="37" ht="12" customHeight="1">
      <c r="B37" s="7"/>
    </row>
    <row r="38" ht="12.75">
      <c r="B38" s="6" t="s">
        <v>87</v>
      </c>
    </row>
    <row r="40" spans="1:11" ht="12.75">
      <c r="A40" s="17"/>
      <c r="B40" s="17"/>
      <c r="C40" s="17"/>
      <c r="D40" s="47"/>
      <c r="E40" s="47"/>
      <c r="F40" s="17"/>
      <c r="G40" s="48"/>
      <c r="H40" s="48"/>
      <c r="I40" s="48"/>
      <c r="J40" s="18"/>
      <c r="K40" s="17"/>
    </row>
    <row r="41" spans="1:11" ht="12.75">
      <c r="A41" s="17"/>
      <c r="B41" s="17"/>
      <c r="C41" s="17"/>
      <c r="D41" s="17"/>
      <c r="E41" s="17"/>
      <c r="F41" s="17"/>
      <c r="G41" s="48"/>
      <c r="H41" s="48"/>
      <c r="I41" s="48"/>
      <c r="J41" s="18"/>
      <c r="K41" s="17"/>
    </row>
  </sheetData>
  <sheetProtection/>
  <mergeCells count="14">
    <mergeCell ref="D6:D7"/>
    <mergeCell ref="E6:E7"/>
    <mergeCell ref="F6:F7"/>
    <mergeCell ref="G6:G7"/>
    <mergeCell ref="H6:H7"/>
    <mergeCell ref="I6:I7"/>
    <mergeCell ref="D40:E40"/>
    <mergeCell ref="G40:I41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1" t="s">
        <v>97</v>
      </c>
      <c r="B1" s="51"/>
      <c r="C1" s="51"/>
      <c r="D1" s="51"/>
      <c r="E1" s="51"/>
      <c r="F1" s="51"/>
      <c r="G1" s="51"/>
      <c r="H1" s="51"/>
    </row>
    <row r="2" spans="1:8" ht="12.75">
      <c r="A2" s="52" t="s">
        <v>94</v>
      </c>
      <c r="B2" s="52"/>
      <c r="C2" s="52"/>
      <c r="D2" s="52"/>
      <c r="E2" s="52"/>
      <c r="F2" s="52"/>
      <c r="G2" s="52"/>
      <c r="H2" s="52"/>
    </row>
    <row r="3" spans="1:8" ht="40.5" customHeight="1">
      <c r="A3" s="53" t="s">
        <v>1583</v>
      </c>
      <c r="B3" s="54"/>
      <c r="C3" s="54"/>
      <c r="D3" s="54"/>
      <c r="E3" s="54"/>
      <c r="F3" s="54"/>
      <c r="G3" s="54"/>
      <c r="H3" s="54"/>
    </row>
    <row r="5" ht="12.75">
      <c r="B5" s="2" t="s">
        <v>1568</v>
      </c>
    </row>
    <row r="6" spans="1:8" ht="12.75" customHeight="1">
      <c r="A6" s="49" t="s">
        <v>91</v>
      </c>
      <c r="B6" s="49" t="s">
        <v>92</v>
      </c>
      <c r="C6" s="49" t="s">
        <v>1</v>
      </c>
      <c r="D6" s="49" t="s">
        <v>3</v>
      </c>
      <c r="E6" s="49" t="s">
        <v>95</v>
      </c>
      <c r="F6" s="49" t="s">
        <v>4</v>
      </c>
      <c r="G6" s="49" t="s">
        <v>0</v>
      </c>
      <c r="H6" s="49" t="s">
        <v>90</v>
      </c>
    </row>
    <row r="7" spans="1:8" ht="12.75">
      <c r="A7" s="50"/>
      <c r="B7" s="50"/>
      <c r="C7" s="50"/>
      <c r="D7" s="50"/>
      <c r="E7" s="50"/>
      <c r="F7" s="50"/>
      <c r="G7" s="50"/>
      <c r="H7" s="50"/>
    </row>
    <row r="8" spans="1:8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 t="s">
        <v>1567</v>
      </c>
      <c r="G8" s="10">
        <v>7</v>
      </c>
      <c r="H8" s="10">
        <v>8</v>
      </c>
    </row>
    <row r="9" spans="1:8" ht="12.75">
      <c r="A9" s="9">
        <v>1</v>
      </c>
      <c r="B9" s="24" t="s">
        <v>1542</v>
      </c>
      <c r="C9" s="14" t="s">
        <v>1543</v>
      </c>
      <c r="D9" s="13">
        <v>1</v>
      </c>
      <c r="E9" s="3"/>
      <c r="F9" s="11">
        <f aca="true" t="shared" si="0" ref="F9:F28">ROUND(D9*E9,2)</f>
        <v>0</v>
      </c>
      <c r="G9" s="12"/>
      <c r="H9" s="4"/>
    </row>
    <row r="10" spans="1:8" ht="12.75">
      <c r="A10" s="9">
        <v>2</v>
      </c>
      <c r="B10" s="24" t="s">
        <v>1544</v>
      </c>
      <c r="C10" s="14" t="s">
        <v>1545</v>
      </c>
      <c r="D10" s="13">
        <v>20</v>
      </c>
      <c r="E10" s="3"/>
      <c r="F10" s="11">
        <f t="shared" si="0"/>
        <v>0</v>
      </c>
      <c r="G10" s="12"/>
      <c r="H10" s="4"/>
    </row>
    <row r="11" spans="1:8" ht="12.75">
      <c r="A11" s="9">
        <v>3</v>
      </c>
      <c r="B11" s="24" t="s">
        <v>1546</v>
      </c>
      <c r="C11" s="14" t="s">
        <v>1543</v>
      </c>
      <c r="D11" s="13">
        <v>20</v>
      </c>
      <c r="E11" s="3"/>
      <c r="F11" s="11">
        <f t="shared" si="0"/>
        <v>0</v>
      </c>
      <c r="G11" s="12"/>
      <c r="H11" s="4"/>
    </row>
    <row r="12" spans="1:8" ht="12.75">
      <c r="A12" s="9">
        <v>4</v>
      </c>
      <c r="B12" s="24" t="s">
        <v>1547</v>
      </c>
      <c r="C12" s="14" t="s">
        <v>1543</v>
      </c>
      <c r="D12" s="13">
        <v>20</v>
      </c>
      <c r="E12" s="3"/>
      <c r="F12" s="11">
        <f t="shared" si="0"/>
        <v>0</v>
      </c>
      <c r="G12" s="12"/>
      <c r="H12" s="4"/>
    </row>
    <row r="13" spans="1:8" ht="12.75">
      <c r="A13" s="9">
        <v>5</v>
      </c>
      <c r="B13" s="24" t="s">
        <v>1548</v>
      </c>
      <c r="C13" s="14" t="s">
        <v>1543</v>
      </c>
      <c r="D13" s="13">
        <v>5</v>
      </c>
      <c r="E13" s="3"/>
      <c r="F13" s="11">
        <f t="shared" si="0"/>
        <v>0</v>
      </c>
      <c r="G13" s="12"/>
      <c r="H13" s="4"/>
    </row>
    <row r="14" spans="1:8" ht="12.75">
      <c r="A14" s="9">
        <v>6</v>
      </c>
      <c r="B14" s="24" t="s">
        <v>1549</v>
      </c>
      <c r="C14" s="14" t="s">
        <v>1543</v>
      </c>
      <c r="D14" s="13">
        <v>1</v>
      </c>
      <c r="E14" s="3"/>
      <c r="F14" s="11">
        <f t="shared" si="0"/>
        <v>0</v>
      </c>
      <c r="G14" s="12"/>
      <c r="H14" s="4"/>
    </row>
    <row r="15" spans="1:8" ht="12.75">
      <c r="A15" s="9">
        <v>7</v>
      </c>
      <c r="B15" s="24" t="s">
        <v>1550</v>
      </c>
      <c r="C15" s="14" t="s">
        <v>1543</v>
      </c>
      <c r="D15" s="13">
        <v>25</v>
      </c>
      <c r="E15" s="3"/>
      <c r="F15" s="11">
        <f t="shared" si="0"/>
        <v>0</v>
      </c>
      <c r="G15" s="12"/>
      <c r="H15" s="4"/>
    </row>
    <row r="16" spans="1:8" ht="12.75">
      <c r="A16" s="9">
        <v>8</v>
      </c>
      <c r="B16" s="24" t="s">
        <v>1551</v>
      </c>
      <c r="C16" s="14" t="s">
        <v>1543</v>
      </c>
      <c r="D16" s="13">
        <v>2</v>
      </c>
      <c r="E16" s="3"/>
      <c r="F16" s="11">
        <f t="shared" si="0"/>
        <v>0</v>
      </c>
      <c r="G16" s="12"/>
      <c r="H16" s="4"/>
    </row>
    <row r="17" spans="1:8" ht="12.75">
      <c r="A17" s="9">
        <v>9</v>
      </c>
      <c r="B17" s="24" t="s">
        <v>1552</v>
      </c>
      <c r="C17" s="14" t="s">
        <v>1543</v>
      </c>
      <c r="D17" s="13">
        <v>7</v>
      </c>
      <c r="E17" s="3"/>
      <c r="F17" s="11">
        <f t="shared" si="0"/>
        <v>0</v>
      </c>
      <c r="G17" s="12"/>
      <c r="H17" s="4"/>
    </row>
    <row r="18" spans="1:8" ht="12.75">
      <c r="A18" s="9">
        <v>10</v>
      </c>
      <c r="B18" s="24" t="s">
        <v>1553</v>
      </c>
      <c r="C18" s="14" t="s">
        <v>1543</v>
      </c>
      <c r="D18" s="13">
        <v>5</v>
      </c>
      <c r="E18" s="3"/>
      <c r="F18" s="11">
        <f t="shared" si="0"/>
        <v>0</v>
      </c>
      <c r="G18" s="12"/>
      <c r="H18" s="4"/>
    </row>
    <row r="19" spans="1:8" ht="12.75">
      <c r="A19" s="9">
        <v>11</v>
      </c>
      <c r="B19" s="24" t="s">
        <v>1554</v>
      </c>
      <c r="C19" s="14" t="s">
        <v>1555</v>
      </c>
      <c r="D19" s="13">
        <v>1</v>
      </c>
      <c r="E19" s="3"/>
      <c r="F19" s="11">
        <f t="shared" si="0"/>
        <v>0</v>
      </c>
      <c r="G19" s="12"/>
      <c r="H19" s="4"/>
    </row>
    <row r="20" spans="1:8" ht="12.75">
      <c r="A20" s="9">
        <v>12</v>
      </c>
      <c r="B20" s="24" t="s">
        <v>1556</v>
      </c>
      <c r="C20" s="14" t="s">
        <v>587</v>
      </c>
      <c r="D20" s="13">
        <v>3</v>
      </c>
      <c r="E20" s="3"/>
      <c r="F20" s="11">
        <f t="shared" si="0"/>
        <v>0</v>
      </c>
      <c r="G20" s="12"/>
      <c r="H20" s="4"/>
    </row>
    <row r="21" spans="1:8" ht="12.75">
      <c r="A21" s="9">
        <v>13</v>
      </c>
      <c r="B21" s="24" t="s">
        <v>1557</v>
      </c>
      <c r="C21" s="14" t="s">
        <v>587</v>
      </c>
      <c r="D21" s="13">
        <v>1</v>
      </c>
      <c r="E21" s="3"/>
      <c r="F21" s="11">
        <f t="shared" si="0"/>
        <v>0</v>
      </c>
      <c r="G21" s="12"/>
      <c r="H21" s="4"/>
    </row>
    <row r="22" spans="1:8" ht="12.75">
      <c r="A22" s="9">
        <v>14</v>
      </c>
      <c r="B22" s="24" t="s">
        <v>1558</v>
      </c>
      <c r="C22" s="14" t="s">
        <v>753</v>
      </c>
      <c r="D22" s="13">
        <v>1</v>
      </c>
      <c r="E22" s="3"/>
      <c r="F22" s="11">
        <f t="shared" si="0"/>
        <v>0</v>
      </c>
      <c r="G22" s="12"/>
      <c r="H22" s="4"/>
    </row>
    <row r="23" spans="1:8" ht="12.75">
      <c r="A23" s="9">
        <v>15</v>
      </c>
      <c r="B23" s="24" t="s">
        <v>1559</v>
      </c>
      <c r="C23" s="14" t="s">
        <v>1560</v>
      </c>
      <c r="D23" s="13">
        <v>1</v>
      </c>
      <c r="E23" s="3"/>
      <c r="F23" s="11">
        <f t="shared" si="0"/>
        <v>0</v>
      </c>
      <c r="G23" s="12"/>
      <c r="H23" s="4"/>
    </row>
    <row r="24" spans="1:8" ht="12.75">
      <c r="A24" s="9">
        <v>16</v>
      </c>
      <c r="B24" s="24" t="s">
        <v>1561</v>
      </c>
      <c r="C24" s="14" t="s">
        <v>753</v>
      </c>
      <c r="D24" s="13">
        <v>5</v>
      </c>
      <c r="E24" s="3"/>
      <c r="F24" s="11">
        <f t="shared" si="0"/>
        <v>0</v>
      </c>
      <c r="G24" s="12"/>
      <c r="H24" s="4"/>
    </row>
    <row r="25" spans="1:8" ht="12.75">
      <c r="A25" s="9">
        <v>17</v>
      </c>
      <c r="B25" s="24" t="s">
        <v>1562</v>
      </c>
      <c r="C25" s="14" t="s">
        <v>753</v>
      </c>
      <c r="D25" s="13">
        <v>5</v>
      </c>
      <c r="E25" s="3"/>
      <c r="F25" s="11">
        <f t="shared" si="0"/>
        <v>0</v>
      </c>
      <c r="G25" s="12"/>
      <c r="H25" s="4"/>
    </row>
    <row r="26" spans="1:8" ht="12.75">
      <c r="A26" s="9">
        <v>18</v>
      </c>
      <c r="B26" s="24" t="s">
        <v>1563</v>
      </c>
      <c r="C26" s="14" t="s">
        <v>1564</v>
      </c>
      <c r="D26" s="13">
        <v>1</v>
      </c>
      <c r="E26" s="3"/>
      <c r="F26" s="11">
        <f t="shared" si="0"/>
        <v>0</v>
      </c>
      <c r="G26" s="12"/>
      <c r="H26" s="4"/>
    </row>
    <row r="27" spans="1:8" ht="12.75">
      <c r="A27" s="9">
        <v>19</v>
      </c>
      <c r="B27" s="24" t="s">
        <v>1565</v>
      </c>
      <c r="C27" s="14" t="s">
        <v>753</v>
      </c>
      <c r="D27" s="13">
        <v>8</v>
      </c>
      <c r="E27" s="3"/>
      <c r="F27" s="11">
        <f t="shared" si="0"/>
        <v>0</v>
      </c>
      <c r="G27" s="12"/>
      <c r="H27" s="4"/>
    </row>
    <row r="28" spans="1:8" ht="12.75">
      <c r="A28" s="9">
        <v>20</v>
      </c>
      <c r="B28" s="24" t="s">
        <v>1566</v>
      </c>
      <c r="C28" s="14" t="s">
        <v>753</v>
      </c>
      <c r="D28" s="13">
        <v>1</v>
      </c>
      <c r="E28" s="3"/>
      <c r="F28" s="11">
        <f t="shared" si="0"/>
        <v>0</v>
      </c>
      <c r="G28" s="12"/>
      <c r="H28" s="4"/>
    </row>
    <row r="29" spans="3:7" ht="12.75">
      <c r="C29" s="42" t="s">
        <v>89</v>
      </c>
      <c r="F29" s="16">
        <f>SUM(F9:F28)</f>
        <v>0</v>
      </c>
      <c r="G29" s="5"/>
    </row>
    <row r="32" ht="12.75">
      <c r="B32" s="6" t="s">
        <v>88</v>
      </c>
    </row>
    <row r="33" ht="12" customHeight="1">
      <c r="B33" s="7"/>
    </row>
    <row r="34" ht="12.75">
      <c r="B34" s="6" t="s">
        <v>87</v>
      </c>
    </row>
    <row r="36" spans="1:10" ht="12.75">
      <c r="A36" s="17"/>
      <c r="B36" s="17"/>
      <c r="C36" s="17"/>
      <c r="D36" s="19"/>
      <c r="E36" s="17"/>
      <c r="F36" s="48"/>
      <c r="G36" s="48"/>
      <c r="H36" s="48"/>
      <c r="I36" s="18"/>
      <c r="J36" s="17"/>
    </row>
    <row r="37" spans="1:10" ht="12.75">
      <c r="A37" s="17"/>
      <c r="B37" s="17"/>
      <c r="C37" s="17"/>
      <c r="D37" s="17"/>
      <c r="E37" s="17"/>
      <c r="F37" s="48"/>
      <c r="G37" s="48"/>
      <c r="H37" s="48"/>
      <c r="I37" s="18"/>
      <c r="J37" s="17"/>
    </row>
  </sheetData>
  <sheetProtection/>
  <mergeCells count="12">
    <mergeCell ref="E6:E7"/>
    <mergeCell ref="F6:F7"/>
    <mergeCell ref="G6:G7"/>
    <mergeCell ref="H6:H7"/>
    <mergeCell ref="F36:H37"/>
    <mergeCell ref="A1:H1"/>
    <mergeCell ref="A2:H2"/>
    <mergeCell ref="A3:H3"/>
    <mergeCell ref="A6:A7"/>
    <mergeCell ref="B6:B7"/>
    <mergeCell ref="C6:C7"/>
    <mergeCell ref="D6:D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8.710937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1" t="s">
        <v>97</v>
      </c>
      <c r="B1" s="51"/>
      <c r="C1" s="51"/>
      <c r="D1" s="51"/>
      <c r="E1" s="51"/>
      <c r="F1" s="51"/>
      <c r="G1" s="51"/>
      <c r="H1" s="51"/>
    </row>
    <row r="2" spans="1:8" ht="12.75">
      <c r="A2" s="52" t="s">
        <v>94</v>
      </c>
      <c r="B2" s="52"/>
      <c r="C2" s="52"/>
      <c r="D2" s="52"/>
      <c r="E2" s="52"/>
      <c r="F2" s="52"/>
      <c r="G2" s="52"/>
      <c r="H2" s="52"/>
    </row>
    <row r="3" spans="1:8" ht="40.5" customHeight="1">
      <c r="A3" s="53" t="s">
        <v>1583</v>
      </c>
      <c r="B3" s="54"/>
      <c r="C3" s="54"/>
      <c r="D3" s="54"/>
      <c r="E3" s="54"/>
      <c r="F3" s="54"/>
      <c r="G3" s="54"/>
      <c r="H3" s="54"/>
    </row>
    <row r="5" ht="12.75">
      <c r="B5" s="2" t="s">
        <v>1569</v>
      </c>
    </row>
    <row r="6" spans="1:8" ht="12.75" customHeight="1">
      <c r="A6" s="49" t="s">
        <v>91</v>
      </c>
      <c r="B6" s="49" t="s">
        <v>92</v>
      </c>
      <c r="C6" s="49" t="s">
        <v>1</v>
      </c>
      <c r="D6" s="49" t="s">
        <v>3</v>
      </c>
      <c r="E6" s="49" t="s">
        <v>95</v>
      </c>
      <c r="F6" s="49" t="s">
        <v>4</v>
      </c>
      <c r="G6" s="49" t="s">
        <v>0</v>
      </c>
      <c r="H6" s="49" t="s">
        <v>90</v>
      </c>
    </row>
    <row r="7" spans="1:8" ht="12.75">
      <c r="A7" s="50"/>
      <c r="B7" s="50"/>
      <c r="C7" s="50"/>
      <c r="D7" s="50"/>
      <c r="E7" s="50"/>
      <c r="F7" s="50"/>
      <c r="G7" s="50"/>
      <c r="H7" s="50"/>
    </row>
    <row r="8" spans="1:8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 t="s">
        <v>1567</v>
      </c>
      <c r="G8" s="10">
        <v>7</v>
      </c>
      <c r="H8" s="10">
        <v>8</v>
      </c>
    </row>
    <row r="9" spans="1:8" ht="12.75">
      <c r="A9" s="9">
        <v>1</v>
      </c>
      <c r="B9" s="24" t="s">
        <v>1570</v>
      </c>
      <c r="C9" s="14" t="s">
        <v>753</v>
      </c>
      <c r="D9" s="13">
        <v>1</v>
      </c>
      <c r="E9" s="3"/>
      <c r="F9" s="11">
        <f aca="true" t="shared" si="0" ref="F9:F19">ROUND(D9*E9,2)</f>
        <v>0</v>
      </c>
      <c r="G9" s="12"/>
      <c r="H9" s="4"/>
    </row>
    <row r="10" spans="1:8" ht="12.75">
      <c r="A10" s="9">
        <v>2</v>
      </c>
      <c r="B10" s="24" t="s">
        <v>1571</v>
      </c>
      <c r="C10" s="14" t="s">
        <v>753</v>
      </c>
      <c r="D10" s="13">
        <v>1</v>
      </c>
      <c r="E10" s="3"/>
      <c r="F10" s="11">
        <f t="shared" si="0"/>
        <v>0</v>
      </c>
      <c r="G10" s="12"/>
      <c r="H10" s="4"/>
    </row>
    <row r="11" spans="1:8" ht="12.75">
      <c r="A11" s="9">
        <v>3</v>
      </c>
      <c r="B11" s="24" t="s">
        <v>1572</v>
      </c>
      <c r="C11" s="14" t="s">
        <v>1543</v>
      </c>
      <c r="D11" s="13">
        <v>15</v>
      </c>
      <c r="E11" s="3"/>
      <c r="F11" s="11">
        <f t="shared" si="0"/>
        <v>0</v>
      </c>
      <c r="G11" s="12"/>
      <c r="H11" s="4"/>
    </row>
    <row r="12" spans="1:8" ht="12.75">
      <c r="A12" s="9">
        <v>4</v>
      </c>
      <c r="B12" s="24" t="s">
        <v>1573</v>
      </c>
      <c r="C12" s="14" t="s">
        <v>1543</v>
      </c>
      <c r="D12" s="13">
        <v>15</v>
      </c>
      <c r="E12" s="3"/>
      <c r="F12" s="11">
        <f t="shared" si="0"/>
        <v>0</v>
      </c>
      <c r="G12" s="12"/>
      <c r="H12" s="4"/>
    </row>
    <row r="13" spans="1:8" ht="12.75">
      <c r="A13" s="9">
        <v>5</v>
      </c>
      <c r="B13" s="24" t="s">
        <v>1574</v>
      </c>
      <c r="C13" s="14" t="s">
        <v>1543</v>
      </c>
      <c r="D13" s="13">
        <v>2</v>
      </c>
      <c r="E13" s="3"/>
      <c r="F13" s="11">
        <f t="shared" si="0"/>
        <v>0</v>
      </c>
      <c r="G13" s="12"/>
      <c r="H13" s="4"/>
    </row>
    <row r="14" spans="1:8" ht="12.75">
      <c r="A14" s="9">
        <v>6</v>
      </c>
      <c r="B14" s="24" t="s">
        <v>1575</v>
      </c>
      <c r="C14" s="14" t="s">
        <v>753</v>
      </c>
      <c r="D14" s="13">
        <v>2</v>
      </c>
      <c r="E14" s="3"/>
      <c r="F14" s="11">
        <f t="shared" si="0"/>
        <v>0</v>
      </c>
      <c r="G14" s="12"/>
      <c r="H14" s="4"/>
    </row>
    <row r="15" spans="1:8" ht="12.75">
      <c r="A15" s="9">
        <v>7</v>
      </c>
      <c r="B15" s="24" t="s">
        <v>1576</v>
      </c>
      <c r="C15" s="14" t="s">
        <v>1577</v>
      </c>
      <c r="D15" s="13">
        <v>1</v>
      </c>
      <c r="E15" s="3"/>
      <c r="F15" s="11">
        <f t="shared" si="0"/>
        <v>0</v>
      </c>
      <c r="G15" s="12"/>
      <c r="H15" s="4"/>
    </row>
    <row r="16" spans="1:8" ht="12.75">
      <c r="A16" s="9">
        <v>8</v>
      </c>
      <c r="B16" s="24" t="s">
        <v>1578</v>
      </c>
      <c r="C16" s="14" t="s">
        <v>1579</v>
      </c>
      <c r="D16" s="13">
        <v>1</v>
      </c>
      <c r="E16" s="3"/>
      <c r="F16" s="11">
        <f t="shared" si="0"/>
        <v>0</v>
      </c>
      <c r="G16" s="12"/>
      <c r="H16" s="4"/>
    </row>
    <row r="17" spans="1:8" ht="12.75">
      <c r="A17" s="9">
        <v>9</v>
      </c>
      <c r="B17" s="24" t="s">
        <v>1580</v>
      </c>
      <c r="C17" s="14" t="s">
        <v>1577</v>
      </c>
      <c r="D17" s="13">
        <v>2</v>
      </c>
      <c r="E17" s="3"/>
      <c r="F17" s="11">
        <f t="shared" si="0"/>
        <v>0</v>
      </c>
      <c r="G17" s="12"/>
      <c r="H17" s="4"/>
    </row>
    <row r="18" spans="1:8" ht="12.75">
      <c r="A18" s="9">
        <v>10</v>
      </c>
      <c r="B18" s="24" t="s">
        <v>1581</v>
      </c>
      <c r="C18" s="14" t="s">
        <v>753</v>
      </c>
      <c r="D18" s="13">
        <v>1</v>
      </c>
      <c r="E18" s="3"/>
      <c r="F18" s="11">
        <f t="shared" si="0"/>
        <v>0</v>
      </c>
      <c r="G18" s="12"/>
      <c r="H18" s="4"/>
    </row>
    <row r="19" spans="1:8" ht="12.75">
      <c r="A19" s="9">
        <v>11</v>
      </c>
      <c r="B19" s="24" t="s">
        <v>1582</v>
      </c>
      <c r="C19" s="14" t="s">
        <v>753</v>
      </c>
      <c r="D19" s="13">
        <v>1</v>
      </c>
      <c r="E19" s="3"/>
      <c r="F19" s="11">
        <f t="shared" si="0"/>
        <v>0</v>
      </c>
      <c r="G19" s="12"/>
      <c r="H19" s="4"/>
    </row>
    <row r="20" spans="3:7" ht="12.75">
      <c r="C20" s="42" t="s">
        <v>89</v>
      </c>
      <c r="F20" s="16">
        <f>SUM(F9:F19)</f>
        <v>0</v>
      </c>
      <c r="G20" s="5"/>
    </row>
    <row r="23" ht="12.75">
      <c r="B23" s="6" t="s">
        <v>88</v>
      </c>
    </row>
    <row r="24" ht="12" customHeight="1">
      <c r="B24" s="7"/>
    </row>
    <row r="25" ht="12.75">
      <c r="B25" s="6" t="s">
        <v>87</v>
      </c>
    </row>
    <row r="27" spans="1:10" ht="12.75">
      <c r="A27" s="17"/>
      <c r="B27" s="17"/>
      <c r="C27" s="17"/>
      <c r="D27" s="19"/>
      <c r="E27" s="17"/>
      <c r="F27" s="48"/>
      <c r="G27" s="48"/>
      <c r="H27" s="48"/>
      <c r="I27" s="18"/>
      <c r="J27" s="17"/>
    </row>
    <row r="28" spans="1:10" ht="12.75">
      <c r="A28" s="17"/>
      <c r="B28" s="17"/>
      <c r="C28" s="17"/>
      <c r="D28" s="17"/>
      <c r="E28" s="17"/>
      <c r="F28" s="48"/>
      <c r="G28" s="48"/>
      <c r="H28" s="48"/>
      <c r="I28" s="18"/>
      <c r="J28" s="17"/>
    </row>
  </sheetData>
  <sheetProtection/>
  <mergeCells count="12">
    <mergeCell ref="F6:F7"/>
    <mergeCell ref="G6:G7"/>
    <mergeCell ref="H6:H7"/>
    <mergeCell ref="F27:H28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1584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8" t="s">
        <v>1585</v>
      </c>
      <c r="C9" s="14" t="s">
        <v>1586</v>
      </c>
      <c r="D9" s="14" t="s">
        <v>14</v>
      </c>
      <c r="E9" s="14">
        <v>60</v>
      </c>
      <c r="F9" s="3"/>
      <c r="G9" s="11">
        <f aca="true" t="shared" si="0" ref="G9:G19">ROUND(E9*F9,2)</f>
        <v>0</v>
      </c>
      <c r="H9" s="12"/>
      <c r="I9" s="4"/>
    </row>
    <row r="10" spans="1:9" ht="12.75">
      <c r="A10" s="9">
        <v>2</v>
      </c>
      <c r="B10" s="8" t="s">
        <v>1587</v>
      </c>
      <c r="C10" s="14" t="s">
        <v>1586</v>
      </c>
      <c r="D10" s="14" t="s">
        <v>255</v>
      </c>
      <c r="E10" s="14">
        <v>90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8" t="s">
        <v>1588</v>
      </c>
      <c r="C11" s="14" t="s">
        <v>660</v>
      </c>
      <c r="D11" s="14" t="s">
        <v>316</v>
      </c>
      <c r="E11" s="14">
        <v>75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8" t="s">
        <v>1589</v>
      </c>
      <c r="C12" s="14" t="s">
        <v>1450</v>
      </c>
      <c r="D12" s="14" t="s">
        <v>131</v>
      </c>
      <c r="E12" s="14">
        <v>50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8" t="s">
        <v>1590</v>
      </c>
      <c r="C13" s="14" t="s">
        <v>651</v>
      </c>
      <c r="D13" s="14" t="s">
        <v>111</v>
      </c>
      <c r="E13" s="14">
        <v>2</v>
      </c>
      <c r="F13" s="3"/>
      <c r="G13" s="11">
        <f t="shared" si="0"/>
        <v>0</v>
      </c>
      <c r="H13" s="12"/>
      <c r="I13" s="4"/>
    </row>
    <row r="14" spans="1:9" ht="25.5">
      <c r="A14" s="9">
        <v>6</v>
      </c>
      <c r="B14" s="8" t="s">
        <v>1591</v>
      </c>
      <c r="C14" s="14" t="s">
        <v>197</v>
      </c>
      <c r="D14" s="14" t="s">
        <v>1592</v>
      </c>
      <c r="E14" s="14">
        <v>100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8" t="s">
        <v>1593</v>
      </c>
      <c r="C15" s="14" t="s">
        <v>1594</v>
      </c>
      <c r="D15" s="14" t="s">
        <v>1595</v>
      </c>
      <c r="E15" s="14">
        <v>2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8" t="s">
        <v>1596</v>
      </c>
      <c r="C16" s="14" t="s">
        <v>1594</v>
      </c>
      <c r="D16" s="14" t="s">
        <v>1597</v>
      </c>
      <c r="E16" s="14">
        <v>8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8" t="s">
        <v>1598</v>
      </c>
      <c r="C17" s="14" t="s">
        <v>1599</v>
      </c>
      <c r="D17" s="14" t="s">
        <v>1116</v>
      </c>
      <c r="E17" s="14">
        <v>2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8" t="s">
        <v>1600</v>
      </c>
      <c r="C18" s="14" t="s">
        <v>632</v>
      </c>
      <c r="D18" s="14" t="s">
        <v>507</v>
      </c>
      <c r="E18" s="14">
        <v>20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8" t="s">
        <v>1601</v>
      </c>
      <c r="C19" s="14" t="s">
        <v>632</v>
      </c>
      <c r="D19" s="14" t="s">
        <v>1148</v>
      </c>
      <c r="E19" s="14">
        <v>40</v>
      </c>
      <c r="F19" s="3"/>
      <c r="G19" s="11">
        <f t="shared" si="0"/>
        <v>0</v>
      </c>
      <c r="H19" s="12"/>
      <c r="I19" s="4"/>
    </row>
    <row r="20" spans="3:8" ht="12.75">
      <c r="C20" s="42" t="s">
        <v>89</v>
      </c>
      <c r="G20" s="16">
        <f>SUM(G9:G19)</f>
        <v>0</v>
      </c>
      <c r="H20" s="5"/>
    </row>
    <row r="23" ht="12.75">
      <c r="B23" s="6" t="s">
        <v>88</v>
      </c>
    </row>
    <row r="24" ht="12" customHeight="1">
      <c r="B24" s="7"/>
    </row>
    <row r="25" ht="12.75">
      <c r="B25" s="6" t="s">
        <v>87</v>
      </c>
    </row>
    <row r="27" spans="1:11" ht="12.75">
      <c r="A27" s="17"/>
      <c r="B27" s="17"/>
      <c r="C27" s="17"/>
      <c r="D27" s="47"/>
      <c r="E27" s="47"/>
      <c r="F27" s="17"/>
      <c r="G27" s="48"/>
      <c r="H27" s="48"/>
      <c r="I27" s="48"/>
      <c r="J27" s="18"/>
      <c r="K27" s="17"/>
    </row>
    <row r="28" spans="1:11" ht="12.75">
      <c r="A28" s="17"/>
      <c r="B28" s="17"/>
      <c r="C28" s="17"/>
      <c r="D28" s="17"/>
      <c r="E28" s="17"/>
      <c r="F28" s="17"/>
      <c r="G28" s="48"/>
      <c r="H28" s="48"/>
      <c r="I28" s="48"/>
      <c r="J28" s="18"/>
      <c r="K28" s="17"/>
    </row>
  </sheetData>
  <sheetProtection/>
  <mergeCells count="14">
    <mergeCell ref="D6:D7"/>
    <mergeCell ref="E6:E7"/>
    <mergeCell ref="F6:F7"/>
    <mergeCell ref="G6:G7"/>
    <mergeCell ref="H6:H7"/>
    <mergeCell ref="I6:I7"/>
    <mergeCell ref="D27:E27"/>
    <mergeCell ref="G27:I28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1602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8" t="s">
        <v>1603</v>
      </c>
      <c r="C9" s="14" t="s">
        <v>620</v>
      </c>
      <c r="D9" s="14" t="s">
        <v>255</v>
      </c>
      <c r="E9" s="13">
        <v>20</v>
      </c>
      <c r="F9" s="3"/>
      <c r="G9" s="11">
        <f>ROUND(E9*F9,2)</f>
        <v>0</v>
      </c>
      <c r="H9" s="12"/>
      <c r="I9" s="4"/>
    </row>
    <row r="10" spans="1:9" ht="12.75">
      <c r="A10" s="9">
        <v>2</v>
      </c>
      <c r="B10" s="8" t="s">
        <v>539</v>
      </c>
      <c r="C10" s="14" t="s">
        <v>143</v>
      </c>
      <c r="D10" s="14" t="s">
        <v>540</v>
      </c>
      <c r="E10" s="13">
        <v>20</v>
      </c>
      <c r="F10" s="3"/>
      <c r="G10" s="11">
        <f>ROUND(E10*F10,2)</f>
        <v>0</v>
      </c>
      <c r="H10" s="12"/>
      <c r="I10" s="4"/>
    </row>
    <row r="11" spans="1:9" ht="12.75">
      <c r="A11" s="9">
        <v>3</v>
      </c>
      <c r="B11" s="8" t="s">
        <v>1604</v>
      </c>
      <c r="C11" s="14" t="s">
        <v>1605</v>
      </c>
      <c r="D11" s="14" t="s">
        <v>215</v>
      </c>
      <c r="E11" s="13">
        <v>15</v>
      </c>
      <c r="F11" s="3"/>
      <c r="G11" s="11">
        <f>ROUND(E11*F11,2)</f>
        <v>0</v>
      </c>
      <c r="H11" s="12"/>
      <c r="I11" s="4"/>
    </row>
    <row r="12" spans="1:9" ht="12.75">
      <c r="A12" s="9">
        <v>4</v>
      </c>
      <c r="B12" s="8" t="s">
        <v>1606</v>
      </c>
      <c r="C12" s="14" t="s">
        <v>1607</v>
      </c>
      <c r="D12" s="14" t="s">
        <v>1608</v>
      </c>
      <c r="E12" s="13">
        <v>10</v>
      </c>
      <c r="F12" s="3"/>
      <c r="G12" s="11">
        <f>ROUND(E12*F12,2)</f>
        <v>0</v>
      </c>
      <c r="H12" s="12"/>
      <c r="I12" s="4"/>
    </row>
    <row r="13" spans="1:9" ht="12.75">
      <c r="A13" s="9">
        <v>5</v>
      </c>
      <c r="B13" s="8" t="s">
        <v>915</v>
      </c>
      <c r="C13" s="14" t="s">
        <v>313</v>
      </c>
      <c r="D13" s="14" t="s">
        <v>916</v>
      </c>
      <c r="E13" s="13">
        <v>2</v>
      </c>
      <c r="F13" s="3"/>
      <c r="G13" s="11">
        <f>ROUND(E13*F13,2)</f>
        <v>0</v>
      </c>
      <c r="H13" s="12"/>
      <c r="I13" s="4"/>
    </row>
    <row r="14" spans="3:8" ht="12.75">
      <c r="C14" s="42" t="s">
        <v>89</v>
      </c>
      <c r="G14" s="16">
        <f>SUM(G9:G13)</f>
        <v>0</v>
      </c>
      <c r="H14" s="5"/>
    </row>
    <row r="17" ht="12.75">
      <c r="B17" s="6" t="s">
        <v>88</v>
      </c>
    </row>
    <row r="18" ht="12" customHeight="1">
      <c r="B18" s="7"/>
    </row>
    <row r="19" ht="12.75">
      <c r="B19" s="6" t="s">
        <v>87</v>
      </c>
    </row>
    <row r="21" spans="1:11" ht="12.75">
      <c r="A21" s="17"/>
      <c r="B21" s="17"/>
      <c r="C21" s="17"/>
      <c r="D21" s="47"/>
      <c r="E21" s="47"/>
      <c r="F21" s="17"/>
      <c r="G21" s="48"/>
      <c r="H21" s="48"/>
      <c r="I21" s="48"/>
      <c r="J21" s="18"/>
      <c r="K21" s="17"/>
    </row>
    <row r="22" spans="1:11" ht="12.75">
      <c r="A22" s="17"/>
      <c r="B22" s="17"/>
      <c r="C22" s="17"/>
      <c r="D22" s="17"/>
      <c r="E22" s="17"/>
      <c r="F22" s="17"/>
      <c r="G22" s="48"/>
      <c r="H22" s="48"/>
      <c r="I22" s="48"/>
      <c r="J22" s="18"/>
      <c r="K22" s="17"/>
    </row>
  </sheetData>
  <sheetProtection/>
  <mergeCells count="14">
    <mergeCell ref="D6:D7"/>
    <mergeCell ref="E6:E7"/>
    <mergeCell ref="F6:F7"/>
    <mergeCell ref="G6:G7"/>
    <mergeCell ref="H6:H7"/>
    <mergeCell ref="I6:I7"/>
    <mergeCell ref="D21:E21"/>
    <mergeCell ref="G21:I22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1609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8" t="s">
        <v>1610</v>
      </c>
      <c r="C9" s="14" t="s">
        <v>10</v>
      </c>
      <c r="D9" s="14" t="s">
        <v>14</v>
      </c>
      <c r="E9" s="13">
        <v>2</v>
      </c>
      <c r="F9" s="3"/>
      <c r="G9" s="11">
        <f aca="true" t="shared" si="0" ref="G9:G26">ROUND(E9*F9,2)</f>
        <v>0</v>
      </c>
      <c r="H9" s="12"/>
      <c r="I9" s="4"/>
    </row>
    <row r="10" spans="1:9" ht="12.75">
      <c r="A10" s="9">
        <v>2</v>
      </c>
      <c r="B10" s="8" t="s">
        <v>1611</v>
      </c>
      <c r="C10" s="14" t="s">
        <v>10</v>
      </c>
      <c r="D10" s="14" t="s">
        <v>9</v>
      </c>
      <c r="E10" s="13">
        <v>2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8" t="s">
        <v>1612</v>
      </c>
      <c r="C11" s="14" t="s">
        <v>10</v>
      </c>
      <c r="D11" s="14" t="s">
        <v>7</v>
      </c>
      <c r="E11" s="13">
        <v>2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8" t="s">
        <v>1613</v>
      </c>
      <c r="C12" s="14" t="s">
        <v>1614</v>
      </c>
      <c r="D12" s="14" t="s">
        <v>21</v>
      </c>
      <c r="E12" s="13">
        <v>25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8" t="s">
        <v>1615</v>
      </c>
      <c r="C13" s="14" t="s">
        <v>923</v>
      </c>
      <c r="D13" s="14" t="s">
        <v>394</v>
      </c>
      <c r="E13" s="13">
        <v>5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8" t="s">
        <v>1616</v>
      </c>
      <c r="C14" s="14" t="s">
        <v>396</v>
      </c>
      <c r="D14" s="14" t="s">
        <v>1305</v>
      </c>
      <c r="E14" s="13">
        <v>10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8" t="s">
        <v>1617</v>
      </c>
      <c r="C15" s="14" t="s">
        <v>396</v>
      </c>
      <c r="D15" s="14" t="s">
        <v>1618</v>
      </c>
      <c r="E15" s="13">
        <v>5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8" t="s">
        <v>1619</v>
      </c>
      <c r="C16" s="14" t="s">
        <v>150</v>
      </c>
      <c r="D16" s="14" t="s">
        <v>1620</v>
      </c>
      <c r="E16" s="13">
        <v>5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8" t="s">
        <v>1621</v>
      </c>
      <c r="C17" s="14" t="s">
        <v>396</v>
      </c>
      <c r="D17" s="14" t="s">
        <v>1622</v>
      </c>
      <c r="E17" s="13">
        <v>10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8" t="s">
        <v>1623</v>
      </c>
      <c r="C18" s="14" t="s">
        <v>396</v>
      </c>
      <c r="D18" s="14" t="s">
        <v>575</v>
      </c>
      <c r="E18" s="13">
        <v>10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8" t="s">
        <v>1624</v>
      </c>
      <c r="C19" s="14" t="s">
        <v>651</v>
      </c>
      <c r="D19" s="14" t="s">
        <v>1625</v>
      </c>
      <c r="E19" s="13">
        <v>20</v>
      </c>
      <c r="F19" s="3"/>
      <c r="G19" s="11">
        <f t="shared" si="0"/>
        <v>0</v>
      </c>
      <c r="H19" s="12"/>
      <c r="I19" s="4"/>
    </row>
    <row r="20" spans="1:9" ht="12.75">
      <c r="A20" s="9">
        <v>12</v>
      </c>
      <c r="B20" s="8" t="s">
        <v>1626</v>
      </c>
      <c r="C20" s="14" t="s">
        <v>1496</v>
      </c>
      <c r="D20" s="14" t="s">
        <v>7</v>
      </c>
      <c r="E20" s="13">
        <v>55</v>
      </c>
      <c r="F20" s="3"/>
      <c r="G20" s="11">
        <f t="shared" si="0"/>
        <v>0</v>
      </c>
      <c r="H20" s="12"/>
      <c r="I20" s="4"/>
    </row>
    <row r="21" spans="1:9" ht="12.75">
      <c r="A21" s="9">
        <v>13</v>
      </c>
      <c r="B21" s="8" t="s">
        <v>1627</v>
      </c>
      <c r="C21" s="14" t="s">
        <v>197</v>
      </c>
      <c r="D21" s="14" t="s">
        <v>279</v>
      </c>
      <c r="E21" s="13">
        <v>10</v>
      </c>
      <c r="F21" s="3"/>
      <c r="G21" s="11">
        <f t="shared" si="0"/>
        <v>0</v>
      </c>
      <c r="H21" s="12"/>
      <c r="I21" s="4"/>
    </row>
    <row r="22" spans="1:9" ht="12.75">
      <c r="A22" s="9">
        <v>14</v>
      </c>
      <c r="B22" s="8" t="s">
        <v>1628</v>
      </c>
      <c r="C22" s="14" t="s">
        <v>10</v>
      </c>
      <c r="D22" s="14" t="s">
        <v>186</v>
      </c>
      <c r="E22" s="13">
        <v>10</v>
      </c>
      <c r="F22" s="3"/>
      <c r="G22" s="11">
        <f t="shared" si="0"/>
        <v>0</v>
      </c>
      <c r="H22" s="12"/>
      <c r="I22" s="4"/>
    </row>
    <row r="23" spans="1:9" ht="12.75">
      <c r="A23" s="9">
        <v>15</v>
      </c>
      <c r="B23" s="8" t="s">
        <v>1629</v>
      </c>
      <c r="C23" s="14" t="s">
        <v>197</v>
      </c>
      <c r="D23" s="14" t="s">
        <v>1324</v>
      </c>
      <c r="E23" s="13">
        <v>12</v>
      </c>
      <c r="F23" s="3"/>
      <c r="G23" s="11">
        <f t="shared" si="0"/>
        <v>0</v>
      </c>
      <c r="H23" s="12"/>
      <c r="I23" s="4"/>
    </row>
    <row r="24" spans="1:9" ht="12.75">
      <c r="A24" s="9">
        <v>16</v>
      </c>
      <c r="B24" s="8" t="s">
        <v>1630</v>
      </c>
      <c r="C24" s="14" t="s">
        <v>1095</v>
      </c>
      <c r="D24" s="14" t="s">
        <v>141</v>
      </c>
      <c r="E24" s="13">
        <v>240</v>
      </c>
      <c r="F24" s="3"/>
      <c r="G24" s="11">
        <f t="shared" si="0"/>
        <v>0</v>
      </c>
      <c r="H24" s="12"/>
      <c r="I24" s="4"/>
    </row>
    <row r="25" spans="1:9" ht="12.75">
      <c r="A25" s="9">
        <v>17</v>
      </c>
      <c r="B25" s="8" t="s">
        <v>1631</v>
      </c>
      <c r="C25" s="14" t="s">
        <v>273</v>
      </c>
      <c r="D25" s="14" t="s">
        <v>691</v>
      </c>
      <c r="E25" s="13">
        <v>3</v>
      </c>
      <c r="F25" s="3"/>
      <c r="G25" s="11">
        <f t="shared" si="0"/>
        <v>0</v>
      </c>
      <c r="H25" s="12"/>
      <c r="I25" s="4"/>
    </row>
    <row r="26" spans="1:9" ht="12.75">
      <c r="A26" s="9">
        <v>18</v>
      </c>
      <c r="B26" s="8" t="s">
        <v>1632</v>
      </c>
      <c r="C26" s="14" t="s">
        <v>273</v>
      </c>
      <c r="D26" s="14" t="s">
        <v>402</v>
      </c>
      <c r="E26" s="13">
        <v>3</v>
      </c>
      <c r="F26" s="3"/>
      <c r="G26" s="11">
        <f t="shared" si="0"/>
        <v>0</v>
      </c>
      <c r="H26" s="12"/>
      <c r="I26" s="4"/>
    </row>
    <row r="27" spans="3:8" ht="12.75">
      <c r="C27" s="42" t="s">
        <v>89</v>
      </c>
      <c r="G27" s="16">
        <f>SUM(G9:G26)</f>
        <v>0</v>
      </c>
      <c r="H27" s="5"/>
    </row>
    <row r="30" ht="12.75">
      <c r="B30" s="6" t="s">
        <v>88</v>
      </c>
    </row>
    <row r="31" ht="12" customHeight="1">
      <c r="B31" s="7"/>
    </row>
    <row r="32" ht="12.75">
      <c r="B32" s="6" t="s">
        <v>87</v>
      </c>
    </row>
    <row r="34" spans="1:11" ht="12.75">
      <c r="A34" s="17"/>
      <c r="B34" s="17"/>
      <c r="C34" s="17"/>
      <c r="D34" s="47"/>
      <c r="E34" s="47"/>
      <c r="F34" s="17"/>
      <c r="G34" s="48"/>
      <c r="H34" s="48"/>
      <c r="I34" s="48"/>
      <c r="J34" s="18"/>
      <c r="K34" s="17"/>
    </row>
    <row r="35" spans="1:11" ht="12.75">
      <c r="A35" s="17"/>
      <c r="B35" s="17"/>
      <c r="C35" s="17"/>
      <c r="D35" s="17"/>
      <c r="E35" s="17"/>
      <c r="F35" s="17"/>
      <c r="G35" s="48"/>
      <c r="H35" s="48"/>
      <c r="I35" s="48"/>
      <c r="J35" s="18"/>
      <c r="K35" s="17"/>
    </row>
  </sheetData>
  <sheetProtection/>
  <mergeCells count="14">
    <mergeCell ref="D6:D7"/>
    <mergeCell ref="E6:E7"/>
    <mergeCell ref="F6:F7"/>
    <mergeCell ref="G6:G7"/>
    <mergeCell ref="H6:H7"/>
    <mergeCell ref="I6:I7"/>
    <mergeCell ref="D34:E34"/>
    <mergeCell ref="G34:I35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1633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38.25">
      <c r="A9" s="9">
        <v>1</v>
      </c>
      <c r="B9" s="8" t="s">
        <v>1634</v>
      </c>
      <c r="C9" s="9" t="s">
        <v>1228</v>
      </c>
      <c r="D9" s="45">
        <v>1</v>
      </c>
      <c r="E9" s="30">
        <v>40</v>
      </c>
      <c r="F9" s="3"/>
      <c r="G9" s="11">
        <f>ROUND(E9*F9,2)</f>
        <v>0</v>
      </c>
      <c r="H9" s="12"/>
      <c r="I9" s="4"/>
    </row>
    <row r="12" ht="12.75">
      <c r="B12" s="6" t="s">
        <v>88</v>
      </c>
    </row>
    <row r="13" ht="12" customHeight="1">
      <c r="B13" s="7"/>
    </row>
    <row r="14" ht="12.75">
      <c r="B14" s="6" t="s">
        <v>87</v>
      </c>
    </row>
    <row r="16" spans="1:11" ht="12.75">
      <c r="A16" s="17"/>
      <c r="B16" s="17"/>
      <c r="C16" s="17"/>
      <c r="D16" s="47"/>
      <c r="E16" s="47"/>
      <c r="F16" s="17"/>
      <c r="G16" s="48"/>
      <c r="H16" s="48"/>
      <c r="I16" s="48"/>
      <c r="J16" s="18"/>
      <c r="K16" s="17"/>
    </row>
    <row r="17" spans="1:11" ht="12.75">
      <c r="A17" s="17"/>
      <c r="B17" s="17"/>
      <c r="C17" s="17"/>
      <c r="D17" s="17"/>
      <c r="E17" s="17"/>
      <c r="F17" s="17"/>
      <c r="G17" s="48"/>
      <c r="H17" s="48"/>
      <c r="I17" s="48"/>
      <c r="J17" s="18"/>
      <c r="K17" s="17"/>
    </row>
  </sheetData>
  <sheetProtection/>
  <mergeCells count="14">
    <mergeCell ref="D6:D7"/>
    <mergeCell ref="E6:E7"/>
    <mergeCell ref="F6:F7"/>
    <mergeCell ref="G6:G7"/>
    <mergeCell ref="H6:H7"/>
    <mergeCell ref="I6:I7"/>
    <mergeCell ref="D16:E16"/>
    <mergeCell ref="G16:I17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1635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8" t="s">
        <v>1636</v>
      </c>
      <c r="C9" s="14" t="s">
        <v>753</v>
      </c>
      <c r="D9" s="14" t="s">
        <v>365</v>
      </c>
      <c r="E9" s="13">
        <v>20</v>
      </c>
      <c r="F9" s="3"/>
      <c r="G9" s="11">
        <f aca="true" t="shared" si="0" ref="G9:G21">ROUND(E9*F9,2)</f>
        <v>0</v>
      </c>
      <c r="H9" s="12"/>
      <c r="I9" s="4"/>
    </row>
    <row r="10" spans="1:9" ht="12.75">
      <c r="A10" s="9">
        <v>2</v>
      </c>
      <c r="B10" s="8" t="s">
        <v>1637</v>
      </c>
      <c r="C10" s="14" t="s">
        <v>10</v>
      </c>
      <c r="D10" s="14" t="s">
        <v>198</v>
      </c>
      <c r="E10" s="13">
        <v>35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8" t="s">
        <v>1638</v>
      </c>
      <c r="C11" s="14" t="s">
        <v>10</v>
      </c>
      <c r="D11" s="14" t="s">
        <v>168</v>
      </c>
      <c r="E11" s="13">
        <v>45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8" t="s">
        <v>1639</v>
      </c>
      <c r="C12" s="14" t="s">
        <v>10</v>
      </c>
      <c r="D12" s="14" t="s">
        <v>123</v>
      </c>
      <c r="E12" s="13">
        <v>5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8" t="s">
        <v>1640</v>
      </c>
      <c r="C13" s="14" t="s">
        <v>359</v>
      </c>
      <c r="D13" s="14" t="s">
        <v>188</v>
      </c>
      <c r="E13" s="13">
        <v>20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8" t="s">
        <v>1641</v>
      </c>
      <c r="C14" s="14" t="s">
        <v>1642</v>
      </c>
      <c r="D14" s="14" t="s">
        <v>131</v>
      </c>
      <c r="E14" s="13">
        <v>170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8" t="s">
        <v>1643</v>
      </c>
      <c r="C15" s="14" t="s">
        <v>276</v>
      </c>
      <c r="D15" s="14" t="s">
        <v>856</v>
      </c>
      <c r="E15" s="13">
        <v>360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8" t="s">
        <v>1644</v>
      </c>
      <c r="C16" s="14" t="s">
        <v>250</v>
      </c>
      <c r="D16" s="14" t="s">
        <v>856</v>
      </c>
      <c r="E16" s="13">
        <v>100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8" t="s">
        <v>1645</v>
      </c>
      <c r="C17" s="14" t="s">
        <v>6</v>
      </c>
      <c r="D17" s="14" t="s">
        <v>14</v>
      </c>
      <c r="E17" s="13">
        <v>175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8" t="s">
        <v>1646</v>
      </c>
      <c r="C18" s="14" t="s">
        <v>113</v>
      </c>
      <c r="D18" s="14" t="s">
        <v>168</v>
      </c>
      <c r="E18" s="13">
        <v>105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8" t="s">
        <v>1647</v>
      </c>
      <c r="C19" s="14" t="s">
        <v>660</v>
      </c>
      <c r="D19" s="14" t="s">
        <v>365</v>
      </c>
      <c r="E19" s="13">
        <v>160</v>
      </c>
      <c r="F19" s="3"/>
      <c r="G19" s="11">
        <f t="shared" si="0"/>
        <v>0</v>
      </c>
      <c r="H19" s="12"/>
      <c r="I19" s="4"/>
    </row>
    <row r="20" spans="1:9" ht="12.75">
      <c r="A20" s="9">
        <v>12</v>
      </c>
      <c r="B20" s="8" t="s">
        <v>1648</v>
      </c>
      <c r="C20" s="14" t="s">
        <v>1649</v>
      </c>
      <c r="D20" s="14" t="s">
        <v>365</v>
      </c>
      <c r="E20" s="13">
        <v>130</v>
      </c>
      <c r="F20" s="3"/>
      <c r="G20" s="11">
        <f t="shared" si="0"/>
        <v>0</v>
      </c>
      <c r="H20" s="12"/>
      <c r="I20" s="4"/>
    </row>
    <row r="21" spans="1:9" ht="12.75">
      <c r="A21" s="9">
        <v>13</v>
      </c>
      <c r="B21" s="8" t="s">
        <v>1650</v>
      </c>
      <c r="C21" s="14" t="s">
        <v>1333</v>
      </c>
      <c r="D21" s="14" t="s">
        <v>596</v>
      </c>
      <c r="E21" s="13">
        <v>25</v>
      </c>
      <c r="F21" s="3"/>
      <c r="G21" s="11">
        <f t="shared" si="0"/>
        <v>0</v>
      </c>
      <c r="H21" s="12"/>
      <c r="I21" s="4"/>
    </row>
    <row r="22" spans="3:8" ht="12.75">
      <c r="C22" s="42" t="s">
        <v>89</v>
      </c>
      <c r="G22" s="16">
        <f>SUM(G9:G21)</f>
        <v>0</v>
      </c>
      <c r="H22" s="5"/>
    </row>
    <row r="25" ht="12.75">
      <c r="B25" s="6" t="s">
        <v>88</v>
      </c>
    </row>
    <row r="26" ht="12" customHeight="1">
      <c r="B26" s="7"/>
    </row>
    <row r="27" ht="12.75">
      <c r="B27" s="6" t="s">
        <v>87</v>
      </c>
    </row>
    <row r="29" spans="1:11" ht="12.75">
      <c r="A29" s="17"/>
      <c r="B29" s="17"/>
      <c r="C29" s="17"/>
      <c r="D29" s="47"/>
      <c r="E29" s="47"/>
      <c r="F29" s="17"/>
      <c r="G29" s="48"/>
      <c r="H29" s="48"/>
      <c r="I29" s="48"/>
      <c r="J29" s="18"/>
      <c r="K29" s="17"/>
    </row>
    <row r="30" spans="1:11" ht="12.75">
      <c r="A30" s="17"/>
      <c r="B30" s="17"/>
      <c r="C30" s="17"/>
      <c r="D30" s="17"/>
      <c r="E30" s="17"/>
      <c r="F30" s="17"/>
      <c r="G30" s="48"/>
      <c r="H30" s="48"/>
      <c r="I30" s="48"/>
      <c r="J30" s="18"/>
      <c r="K30" s="17"/>
    </row>
  </sheetData>
  <sheetProtection/>
  <mergeCells count="14">
    <mergeCell ref="D6:D7"/>
    <mergeCell ref="E6:E7"/>
    <mergeCell ref="F6:F7"/>
    <mergeCell ref="G6:G7"/>
    <mergeCell ref="H6:H7"/>
    <mergeCell ref="I6:I7"/>
    <mergeCell ref="D29:E29"/>
    <mergeCell ref="G29:I30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1093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8" t="s">
        <v>1094</v>
      </c>
      <c r="C9" s="9" t="s">
        <v>1095</v>
      </c>
      <c r="D9" s="9" t="s">
        <v>141</v>
      </c>
      <c r="E9" s="30">
        <v>90</v>
      </c>
      <c r="F9" s="3"/>
      <c r="G9" s="11">
        <f aca="true" t="shared" si="0" ref="G9:G19">ROUND(E9*F9,2)</f>
        <v>0</v>
      </c>
      <c r="H9" s="12"/>
      <c r="I9" s="4"/>
    </row>
    <row r="10" spans="1:9" ht="12.75">
      <c r="A10" s="9">
        <v>2</v>
      </c>
      <c r="B10" s="8" t="s">
        <v>1096</v>
      </c>
      <c r="C10" s="9" t="s">
        <v>555</v>
      </c>
      <c r="D10" s="9" t="s">
        <v>289</v>
      </c>
      <c r="E10" s="30">
        <v>1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8" t="s">
        <v>695</v>
      </c>
      <c r="C11" s="9" t="s">
        <v>222</v>
      </c>
      <c r="D11" s="9" t="s">
        <v>289</v>
      </c>
      <c r="E11" s="30">
        <v>1</v>
      </c>
      <c r="F11" s="3"/>
      <c r="G11" s="11">
        <f t="shared" si="0"/>
        <v>0</v>
      </c>
      <c r="H11" s="12"/>
      <c r="I11" s="4"/>
    </row>
    <row r="12" spans="1:9" ht="76.5">
      <c r="A12" s="9">
        <v>4</v>
      </c>
      <c r="B12" s="8" t="s">
        <v>1097</v>
      </c>
      <c r="C12" s="9" t="s">
        <v>288</v>
      </c>
      <c r="D12" s="9" t="s">
        <v>289</v>
      </c>
      <c r="E12" s="30">
        <v>1</v>
      </c>
      <c r="F12" s="3"/>
      <c r="G12" s="11">
        <f t="shared" si="0"/>
        <v>0</v>
      </c>
      <c r="H12" s="12"/>
      <c r="I12" s="4"/>
    </row>
    <row r="13" spans="1:9" ht="76.5">
      <c r="A13" s="9">
        <v>5</v>
      </c>
      <c r="B13" s="8" t="s">
        <v>1098</v>
      </c>
      <c r="C13" s="9" t="s">
        <v>222</v>
      </c>
      <c r="D13" s="9" t="s">
        <v>289</v>
      </c>
      <c r="E13" s="30">
        <v>1</v>
      </c>
      <c r="F13" s="3"/>
      <c r="G13" s="11">
        <f t="shared" si="0"/>
        <v>0</v>
      </c>
      <c r="H13" s="12"/>
      <c r="I13" s="4"/>
    </row>
    <row r="14" spans="1:9" ht="51">
      <c r="A14" s="9">
        <v>6</v>
      </c>
      <c r="B14" s="8" t="s">
        <v>1099</v>
      </c>
      <c r="C14" s="9" t="s">
        <v>288</v>
      </c>
      <c r="D14" s="9" t="s">
        <v>596</v>
      </c>
      <c r="E14" s="30">
        <v>1</v>
      </c>
      <c r="F14" s="3"/>
      <c r="G14" s="11">
        <f t="shared" si="0"/>
        <v>0</v>
      </c>
      <c r="H14" s="12"/>
      <c r="I14" s="4"/>
    </row>
    <row r="15" spans="1:9" ht="51">
      <c r="A15" s="9">
        <v>7</v>
      </c>
      <c r="B15" s="8" t="s">
        <v>1100</v>
      </c>
      <c r="C15" s="9" t="s">
        <v>222</v>
      </c>
      <c r="D15" s="9" t="s">
        <v>596</v>
      </c>
      <c r="E15" s="30">
        <v>15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8" t="s">
        <v>1101</v>
      </c>
      <c r="C16" s="9" t="s">
        <v>858</v>
      </c>
      <c r="D16" s="9" t="s">
        <v>19</v>
      </c>
      <c r="E16" s="30">
        <v>1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8" t="s">
        <v>1102</v>
      </c>
      <c r="C17" s="9" t="s">
        <v>858</v>
      </c>
      <c r="D17" s="9" t="s">
        <v>18</v>
      </c>
      <c r="E17" s="30">
        <v>5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8" t="s">
        <v>1103</v>
      </c>
      <c r="C18" s="9" t="s">
        <v>858</v>
      </c>
      <c r="D18" s="9" t="s">
        <v>7</v>
      </c>
      <c r="E18" s="30">
        <v>10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35" t="s">
        <v>1104</v>
      </c>
      <c r="C19" s="9" t="s">
        <v>1105</v>
      </c>
      <c r="D19" s="9" t="s">
        <v>11</v>
      </c>
      <c r="E19" s="30">
        <v>1</v>
      </c>
      <c r="F19" s="3"/>
      <c r="G19" s="11">
        <f t="shared" si="0"/>
        <v>0</v>
      </c>
      <c r="H19" s="12"/>
      <c r="I19" s="4"/>
    </row>
    <row r="20" spans="3:8" ht="12.75">
      <c r="C20" s="15" t="s">
        <v>89</v>
      </c>
      <c r="G20" s="16">
        <f>SUM(G9:G19)</f>
        <v>0</v>
      </c>
      <c r="H20" s="5"/>
    </row>
    <row r="23" ht="12.75">
      <c r="B23" s="6" t="s">
        <v>88</v>
      </c>
    </row>
    <row r="24" ht="12" customHeight="1">
      <c r="B24" s="7"/>
    </row>
    <row r="25" ht="12.75">
      <c r="B25" s="6" t="s">
        <v>87</v>
      </c>
    </row>
    <row r="27" spans="1:11" ht="12.75">
      <c r="A27" s="17"/>
      <c r="B27" s="17"/>
      <c r="C27" s="17"/>
      <c r="D27" s="47"/>
      <c r="E27" s="47"/>
      <c r="F27" s="17"/>
      <c r="G27" s="48"/>
      <c r="H27" s="48"/>
      <c r="I27" s="48"/>
      <c r="J27" s="18"/>
      <c r="K27" s="17"/>
    </row>
    <row r="28" spans="1:11" ht="12.75">
      <c r="A28" s="17"/>
      <c r="B28" s="17"/>
      <c r="C28" s="17"/>
      <c r="D28" s="17"/>
      <c r="E28" s="17"/>
      <c r="F28" s="17"/>
      <c r="G28" s="48"/>
      <c r="H28" s="48"/>
      <c r="I28" s="48"/>
      <c r="J28" s="18"/>
      <c r="K28" s="17"/>
    </row>
  </sheetData>
  <sheetProtection/>
  <mergeCells count="14">
    <mergeCell ref="D6:D7"/>
    <mergeCell ref="E6:E7"/>
    <mergeCell ref="F6:F7"/>
    <mergeCell ref="G6:G7"/>
    <mergeCell ref="H6:H7"/>
    <mergeCell ref="I6:I7"/>
    <mergeCell ref="D27:E27"/>
    <mergeCell ref="G27:I28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1651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8" t="s">
        <v>1652</v>
      </c>
      <c r="C9" s="14" t="s">
        <v>494</v>
      </c>
      <c r="D9" s="14" t="s">
        <v>1653</v>
      </c>
      <c r="E9" s="14">
        <v>35</v>
      </c>
      <c r="F9" s="3"/>
      <c r="G9" s="11">
        <f>ROUND(E9*F9,2)</f>
        <v>0</v>
      </c>
      <c r="H9" s="12"/>
      <c r="I9" s="4"/>
    </row>
    <row r="10" spans="1:9" ht="12.75">
      <c r="A10" s="9">
        <v>2</v>
      </c>
      <c r="B10" s="8" t="s">
        <v>1654</v>
      </c>
      <c r="C10" s="14" t="s">
        <v>494</v>
      </c>
      <c r="D10" s="14" t="s">
        <v>451</v>
      </c>
      <c r="E10" s="14">
        <v>15</v>
      </c>
      <c r="F10" s="3"/>
      <c r="G10" s="11">
        <f>ROUND(E10*F10,2)</f>
        <v>0</v>
      </c>
      <c r="H10" s="12"/>
      <c r="I10" s="4"/>
    </row>
    <row r="11" spans="3:8" ht="12.75">
      <c r="C11" s="42" t="s">
        <v>89</v>
      </c>
      <c r="G11" s="16">
        <f>SUM(G9:G10)</f>
        <v>0</v>
      </c>
      <c r="H11" s="5"/>
    </row>
    <row r="14" ht="12.75">
      <c r="B14" s="6" t="s">
        <v>88</v>
      </c>
    </row>
    <row r="15" ht="12" customHeight="1">
      <c r="B15" s="7"/>
    </row>
    <row r="16" ht="12.75">
      <c r="B16" s="6" t="s">
        <v>87</v>
      </c>
    </row>
    <row r="18" spans="1:11" ht="12.75">
      <c r="A18" s="17"/>
      <c r="B18" s="17"/>
      <c r="C18" s="17"/>
      <c r="D18" s="47"/>
      <c r="E18" s="47"/>
      <c r="F18" s="17"/>
      <c r="G18" s="48"/>
      <c r="H18" s="48"/>
      <c r="I18" s="48"/>
      <c r="J18" s="18"/>
      <c r="K18" s="17"/>
    </row>
    <row r="19" spans="1:11" ht="12.75">
      <c r="A19" s="17"/>
      <c r="B19" s="17"/>
      <c r="C19" s="17"/>
      <c r="D19" s="17"/>
      <c r="E19" s="17"/>
      <c r="F19" s="17"/>
      <c r="G19" s="48"/>
      <c r="H19" s="48"/>
      <c r="I19" s="48"/>
      <c r="J19" s="18"/>
      <c r="K19" s="17"/>
    </row>
  </sheetData>
  <sheetProtection/>
  <mergeCells count="14">
    <mergeCell ref="D6:D7"/>
    <mergeCell ref="E6:E7"/>
    <mergeCell ref="F6:F7"/>
    <mergeCell ref="G6:G7"/>
    <mergeCell ref="H6:H7"/>
    <mergeCell ref="I6:I7"/>
    <mergeCell ref="D18:E18"/>
    <mergeCell ref="G18:I19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1655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24" t="s">
        <v>1656</v>
      </c>
      <c r="C9" s="14" t="s">
        <v>1194</v>
      </c>
      <c r="D9" s="14" t="s">
        <v>111</v>
      </c>
      <c r="E9" s="13">
        <v>15</v>
      </c>
      <c r="F9" s="3"/>
      <c r="G9" s="11">
        <f aca="true" t="shared" si="0" ref="G9:G31">ROUND(E9*F9,2)</f>
        <v>0</v>
      </c>
      <c r="H9" s="12"/>
      <c r="I9" s="4"/>
    </row>
    <row r="10" spans="1:9" ht="12.75">
      <c r="A10" s="9">
        <v>2</v>
      </c>
      <c r="B10" s="24" t="s">
        <v>1657</v>
      </c>
      <c r="C10" s="14" t="s">
        <v>278</v>
      </c>
      <c r="D10" s="14" t="s">
        <v>111</v>
      </c>
      <c r="E10" s="13">
        <v>3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24" t="s">
        <v>1658</v>
      </c>
      <c r="C11" s="14" t="s">
        <v>1659</v>
      </c>
      <c r="D11" s="14" t="s">
        <v>111</v>
      </c>
      <c r="E11" s="13">
        <v>2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24" t="s">
        <v>1660</v>
      </c>
      <c r="C12" s="14" t="s">
        <v>1661</v>
      </c>
      <c r="D12" s="14" t="s">
        <v>111</v>
      </c>
      <c r="E12" s="13">
        <v>1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24" t="s">
        <v>1662</v>
      </c>
      <c r="C13" s="14" t="s">
        <v>1663</v>
      </c>
      <c r="D13" s="14" t="s">
        <v>111</v>
      </c>
      <c r="E13" s="13">
        <v>65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44" t="s">
        <v>1664</v>
      </c>
      <c r="C14" s="14" t="s">
        <v>1665</v>
      </c>
      <c r="D14" s="14" t="s">
        <v>111</v>
      </c>
      <c r="E14" s="13">
        <v>1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44" t="s">
        <v>1666</v>
      </c>
      <c r="C15" s="14" t="s">
        <v>632</v>
      </c>
      <c r="D15" s="14" t="s">
        <v>507</v>
      </c>
      <c r="E15" s="13">
        <v>1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44" t="s">
        <v>1667</v>
      </c>
      <c r="C16" s="14" t="s">
        <v>1663</v>
      </c>
      <c r="D16" s="14" t="s">
        <v>29</v>
      </c>
      <c r="E16" s="13">
        <v>5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44" t="s">
        <v>1668</v>
      </c>
      <c r="C17" s="14" t="s">
        <v>1669</v>
      </c>
      <c r="D17" s="14" t="s">
        <v>111</v>
      </c>
      <c r="E17" s="13">
        <v>100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44" t="s">
        <v>1670</v>
      </c>
      <c r="C18" s="14" t="s">
        <v>484</v>
      </c>
      <c r="D18" s="14" t="s">
        <v>1671</v>
      </c>
      <c r="E18" s="13">
        <v>2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44" t="s">
        <v>1672</v>
      </c>
      <c r="C19" s="14" t="s">
        <v>1673</v>
      </c>
      <c r="D19" s="14" t="s">
        <v>111</v>
      </c>
      <c r="E19" s="13">
        <v>40</v>
      </c>
      <c r="F19" s="3"/>
      <c r="G19" s="11">
        <f t="shared" si="0"/>
        <v>0</v>
      </c>
      <c r="H19" s="12"/>
      <c r="I19" s="4"/>
    </row>
    <row r="20" spans="1:9" ht="25.5">
      <c r="A20" s="9">
        <v>12</v>
      </c>
      <c r="B20" s="44" t="s">
        <v>1674</v>
      </c>
      <c r="C20" s="14" t="s">
        <v>1669</v>
      </c>
      <c r="D20" s="14" t="s">
        <v>111</v>
      </c>
      <c r="E20" s="13">
        <v>40</v>
      </c>
      <c r="F20" s="3"/>
      <c r="G20" s="11">
        <f t="shared" si="0"/>
        <v>0</v>
      </c>
      <c r="H20" s="12"/>
      <c r="I20" s="4"/>
    </row>
    <row r="21" spans="1:9" ht="12.75">
      <c r="A21" s="9">
        <v>13</v>
      </c>
      <c r="B21" s="44" t="s">
        <v>1675</v>
      </c>
      <c r="C21" s="14" t="s">
        <v>1676</v>
      </c>
      <c r="D21" s="14" t="s">
        <v>111</v>
      </c>
      <c r="E21" s="13">
        <v>60</v>
      </c>
      <c r="F21" s="3"/>
      <c r="G21" s="11">
        <f t="shared" si="0"/>
        <v>0</v>
      </c>
      <c r="H21" s="12"/>
      <c r="I21" s="4"/>
    </row>
    <row r="22" spans="1:9" ht="12.75">
      <c r="A22" s="9">
        <v>14</v>
      </c>
      <c r="B22" s="44" t="s">
        <v>1677</v>
      </c>
      <c r="C22" s="14" t="s">
        <v>1663</v>
      </c>
      <c r="D22" s="14" t="s">
        <v>743</v>
      </c>
      <c r="E22" s="13">
        <v>7</v>
      </c>
      <c r="F22" s="3"/>
      <c r="G22" s="11">
        <f t="shared" si="0"/>
        <v>0</v>
      </c>
      <c r="H22" s="12"/>
      <c r="I22" s="4"/>
    </row>
    <row r="23" spans="1:9" ht="12.75">
      <c r="A23" s="9">
        <v>15</v>
      </c>
      <c r="B23" s="44" t="s">
        <v>1678</v>
      </c>
      <c r="C23" s="14" t="s">
        <v>1679</v>
      </c>
      <c r="D23" s="14" t="s">
        <v>111</v>
      </c>
      <c r="E23" s="13">
        <v>200</v>
      </c>
      <c r="F23" s="3"/>
      <c r="G23" s="11">
        <f t="shared" si="0"/>
        <v>0</v>
      </c>
      <c r="H23" s="12"/>
      <c r="I23" s="4"/>
    </row>
    <row r="24" spans="1:9" ht="12.75">
      <c r="A24" s="9">
        <v>16</v>
      </c>
      <c r="B24" s="44" t="s">
        <v>1680</v>
      </c>
      <c r="C24" s="14" t="s">
        <v>1681</v>
      </c>
      <c r="D24" s="14" t="s">
        <v>111</v>
      </c>
      <c r="E24" s="13">
        <v>50</v>
      </c>
      <c r="F24" s="3"/>
      <c r="G24" s="11">
        <f t="shared" si="0"/>
        <v>0</v>
      </c>
      <c r="H24" s="12"/>
      <c r="I24" s="4"/>
    </row>
    <row r="25" spans="1:9" ht="12.75">
      <c r="A25" s="9">
        <v>17</v>
      </c>
      <c r="B25" s="44" t="s">
        <v>1682</v>
      </c>
      <c r="C25" s="14" t="s">
        <v>626</v>
      </c>
      <c r="D25" s="14" t="s">
        <v>29</v>
      </c>
      <c r="E25" s="13">
        <v>1</v>
      </c>
      <c r="F25" s="3"/>
      <c r="G25" s="11">
        <f t="shared" si="0"/>
        <v>0</v>
      </c>
      <c r="H25" s="12"/>
      <c r="I25" s="4"/>
    </row>
    <row r="26" spans="1:9" ht="12.75">
      <c r="A26" s="9">
        <v>18</v>
      </c>
      <c r="B26" s="44" t="s">
        <v>1683</v>
      </c>
      <c r="C26" s="14" t="s">
        <v>1684</v>
      </c>
      <c r="D26" s="14" t="s">
        <v>111</v>
      </c>
      <c r="E26" s="13">
        <v>1</v>
      </c>
      <c r="F26" s="3"/>
      <c r="G26" s="11">
        <f t="shared" si="0"/>
        <v>0</v>
      </c>
      <c r="H26" s="12"/>
      <c r="I26" s="4"/>
    </row>
    <row r="27" spans="1:9" ht="12.75">
      <c r="A27" s="9">
        <v>19</v>
      </c>
      <c r="B27" s="44" t="s">
        <v>1685</v>
      </c>
      <c r="C27" s="14" t="s">
        <v>1686</v>
      </c>
      <c r="D27" s="14" t="s">
        <v>111</v>
      </c>
      <c r="E27" s="13">
        <v>20</v>
      </c>
      <c r="F27" s="3"/>
      <c r="G27" s="11">
        <f t="shared" si="0"/>
        <v>0</v>
      </c>
      <c r="H27" s="12"/>
      <c r="I27" s="4"/>
    </row>
    <row r="28" spans="1:9" ht="12.75">
      <c r="A28" s="9">
        <v>20</v>
      </c>
      <c r="B28" s="44" t="s">
        <v>1687</v>
      </c>
      <c r="C28" s="14" t="s">
        <v>1669</v>
      </c>
      <c r="D28" s="14" t="s">
        <v>111</v>
      </c>
      <c r="E28" s="13">
        <v>35</v>
      </c>
      <c r="F28" s="3"/>
      <c r="G28" s="11">
        <f t="shared" si="0"/>
        <v>0</v>
      </c>
      <c r="H28" s="12"/>
      <c r="I28" s="4"/>
    </row>
    <row r="29" spans="1:9" ht="12.75">
      <c r="A29" s="9">
        <v>21</v>
      </c>
      <c r="B29" s="44" t="s">
        <v>1688</v>
      </c>
      <c r="C29" s="14" t="s">
        <v>217</v>
      </c>
      <c r="D29" s="14" t="s">
        <v>111</v>
      </c>
      <c r="E29" s="13">
        <v>1</v>
      </c>
      <c r="F29" s="3"/>
      <c r="G29" s="11">
        <f t="shared" si="0"/>
        <v>0</v>
      </c>
      <c r="H29" s="12"/>
      <c r="I29" s="4"/>
    </row>
    <row r="30" spans="1:9" ht="12.75">
      <c r="A30" s="9">
        <v>22</v>
      </c>
      <c r="B30" s="46" t="s">
        <v>1689</v>
      </c>
      <c r="C30" s="14" t="s">
        <v>158</v>
      </c>
      <c r="D30" s="14" t="s">
        <v>111</v>
      </c>
      <c r="E30" s="13">
        <v>1</v>
      </c>
      <c r="F30" s="3"/>
      <c r="G30" s="11">
        <f t="shared" si="0"/>
        <v>0</v>
      </c>
      <c r="H30" s="12"/>
      <c r="I30" s="4"/>
    </row>
    <row r="31" spans="1:9" ht="12.75">
      <c r="A31" s="9">
        <v>23</v>
      </c>
      <c r="B31" s="44" t="s">
        <v>1690</v>
      </c>
      <c r="C31" s="14" t="s">
        <v>1691</v>
      </c>
      <c r="D31" s="14" t="s">
        <v>111</v>
      </c>
      <c r="E31" s="13">
        <v>30</v>
      </c>
      <c r="F31" s="3"/>
      <c r="G31" s="11">
        <f t="shared" si="0"/>
        <v>0</v>
      </c>
      <c r="H31" s="12"/>
      <c r="I31" s="4"/>
    </row>
    <row r="32" spans="3:8" ht="12.75">
      <c r="C32" s="42" t="s">
        <v>89</v>
      </c>
      <c r="G32" s="16">
        <f>SUM(G9:G31)</f>
        <v>0</v>
      </c>
      <c r="H32" s="5"/>
    </row>
    <row r="35" ht="12.75">
      <c r="B35" s="6" t="s">
        <v>88</v>
      </c>
    </row>
    <row r="36" ht="12" customHeight="1">
      <c r="B36" s="7"/>
    </row>
    <row r="37" ht="12.75">
      <c r="B37" s="6" t="s">
        <v>87</v>
      </c>
    </row>
    <row r="39" spans="1:11" ht="12.75">
      <c r="A39" s="17"/>
      <c r="B39" s="17"/>
      <c r="C39" s="17"/>
      <c r="D39" s="47"/>
      <c r="E39" s="47"/>
      <c r="F39" s="17"/>
      <c r="G39" s="48"/>
      <c r="H39" s="48"/>
      <c r="I39" s="48"/>
      <c r="J39" s="18"/>
      <c r="K39" s="17"/>
    </row>
    <row r="40" spans="1:11" ht="12.75">
      <c r="A40" s="17"/>
      <c r="B40" s="17"/>
      <c r="C40" s="17"/>
      <c r="D40" s="17"/>
      <c r="E40" s="17"/>
      <c r="F40" s="17"/>
      <c r="G40" s="48"/>
      <c r="H40" s="48"/>
      <c r="I40" s="48"/>
      <c r="J40" s="18"/>
      <c r="K40" s="17"/>
    </row>
  </sheetData>
  <sheetProtection/>
  <mergeCells count="14">
    <mergeCell ref="D6:D7"/>
    <mergeCell ref="E6:E7"/>
    <mergeCell ref="F6:F7"/>
    <mergeCell ref="G6:G7"/>
    <mergeCell ref="H6:H7"/>
    <mergeCell ref="I6:I7"/>
    <mergeCell ref="D39:E39"/>
    <mergeCell ref="G39:I40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3" width="22.7109375" style="1" customWidth="1"/>
    <col min="4" max="4" width="10.8515625" style="1" customWidth="1"/>
    <col min="5" max="5" width="19.421875" style="1" bestFit="1" customWidth="1"/>
    <col min="6" max="6" width="11.8515625" style="1" bestFit="1" customWidth="1"/>
    <col min="7" max="7" width="16.140625" style="1" customWidth="1"/>
    <col min="8" max="16384" width="9.140625" style="1" customWidth="1"/>
  </cols>
  <sheetData>
    <row r="1" spans="1:8" ht="12.75">
      <c r="A1" s="51" t="s">
        <v>97</v>
      </c>
      <c r="B1" s="51"/>
      <c r="C1" s="51"/>
      <c r="D1" s="51"/>
      <c r="E1" s="51"/>
      <c r="F1" s="51"/>
      <c r="G1" s="51"/>
      <c r="H1" s="51"/>
    </row>
    <row r="2" spans="1:8" ht="12.75">
      <c r="A2" s="52" t="s">
        <v>94</v>
      </c>
      <c r="B2" s="52"/>
      <c r="C2" s="52"/>
      <c r="D2" s="52"/>
      <c r="E2" s="52"/>
      <c r="F2" s="52"/>
      <c r="G2" s="52"/>
      <c r="H2" s="52"/>
    </row>
    <row r="3" spans="1:8" ht="40.5" customHeight="1">
      <c r="A3" s="53" t="s">
        <v>1583</v>
      </c>
      <c r="B3" s="54"/>
      <c r="C3" s="54"/>
      <c r="D3" s="54"/>
      <c r="E3" s="54"/>
      <c r="F3" s="54"/>
      <c r="G3" s="54"/>
      <c r="H3" s="54"/>
    </row>
    <row r="5" ht="12.75">
      <c r="B5" s="2" t="s">
        <v>1692</v>
      </c>
    </row>
    <row r="6" spans="1:8" ht="12.75" customHeight="1">
      <c r="A6" s="49" t="s">
        <v>91</v>
      </c>
      <c r="B6" s="49" t="s">
        <v>92</v>
      </c>
      <c r="C6" s="49" t="s">
        <v>1</v>
      </c>
      <c r="D6" s="49" t="s">
        <v>3</v>
      </c>
      <c r="E6" s="49" t="s">
        <v>95</v>
      </c>
      <c r="F6" s="49" t="s">
        <v>4</v>
      </c>
      <c r="G6" s="49" t="s">
        <v>0</v>
      </c>
      <c r="H6" s="49" t="s">
        <v>90</v>
      </c>
    </row>
    <row r="7" spans="1:8" ht="12.75">
      <c r="A7" s="50"/>
      <c r="B7" s="50"/>
      <c r="C7" s="50"/>
      <c r="D7" s="50"/>
      <c r="E7" s="50"/>
      <c r="F7" s="50"/>
      <c r="G7" s="50"/>
      <c r="H7" s="50"/>
    </row>
    <row r="8" spans="1:8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 t="s">
        <v>1567</v>
      </c>
      <c r="G8" s="10">
        <v>7</v>
      </c>
      <c r="H8" s="10">
        <v>8</v>
      </c>
    </row>
    <row r="9" spans="1:8" ht="12.75">
      <c r="A9" s="9">
        <v>1</v>
      </c>
      <c r="B9" s="35" t="s">
        <v>1693</v>
      </c>
      <c r="C9" s="9" t="s">
        <v>626</v>
      </c>
      <c r="D9" s="9">
        <v>40</v>
      </c>
      <c r="E9" s="3"/>
      <c r="F9" s="11">
        <f aca="true" t="shared" si="0" ref="F9:F14">ROUND(D9*E9,2)</f>
        <v>0</v>
      </c>
      <c r="G9" s="12"/>
      <c r="H9" s="4"/>
    </row>
    <row r="10" spans="1:8" ht="12.75">
      <c r="A10" s="9">
        <v>2</v>
      </c>
      <c r="B10" s="35" t="s">
        <v>1694</v>
      </c>
      <c r="C10" s="9" t="s">
        <v>626</v>
      </c>
      <c r="D10" s="9">
        <v>40</v>
      </c>
      <c r="E10" s="3"/>
      <c r="F10" s="11">
        <f t="shared" si="0"/>
        <v>0</v>
      </c>
      <c r="G10" s="12"/>
      <c r="H10" s="4"/>
    </row>
    <row r="11" spans="1:8" ht="12.75">
      <c r="A11" s="9">
        <v>3</v>
      </c>
      <c r="B11" s="35" t="s">
        <v>1695</v>
      </c>
      <c r="C11" s="9" t="s">
        <v>1696</v>
      </c>
      <c r="D11" s="9">
        <v>1</v>
      </c>
      <c r="E11" s="3"/>
      <c r="F11" s="11">
        <f t="shared" si="0"/>
        <v>0</v>
      </c>
      <c r="G11" s="12"/>
      <c r="H11" s="4"/>
    </row>
    <row r="12" spans="1:8" ht="12.75">
      <c r="A12" s="9">
        <v>4</v>
      </c>
      <c r="B12" s="35" t="s">
        <v>1697</v>
      </c>
      <c r="C12" s="9" t="s">
        <v>1698</v>
      </c>
      <c r="D12" s="9">
        <v>2</v>
      </c>
      <c r="E12" s="3"/>
      <c r="F12" s="11">
        <f t="shared" si="0"/>
        <v>0</v>
      </c>
      <c r="G12" s="12"/>
      <c r="H12" s="4"/>
    </row>
    <row r="13" spans="1:8" ht="12.75">
      <c r="A13" s="9">
        <v>5</v>
      </c>
      <c r="B13" s="35" t="s">
        <v>1699</v>
      </c>
      <c r="C13" s="9" t="s">
        <v>1698</v>
      </c>
      <c r="D13" s="9">
        <v>4</v>
      </c>
      <c r="E13" s="3"/>
      <c r="F13" s="11">
        <f t="shared" si="0"/>
        <v>0</v>
      </c>
      <c r="G13" s="12"/>
      <c r="H13" s="4"/>
    </row>
    <row r="14" spans="1:8" ht="12.75">
      <c r="A14" s="9">
        <v>6</v>
      </c>
      <c r="B14" s="35" t="s">
        <v>1700</v>
      </c>
      <c r="C14" s="9" t="s">
        <v>1701</v>
      </c>
      <c r="D14" s="9">
        <v>10</v>
      </c>
      <c r="E14" s="3"/>
      <c r="F14" s="11">
        <f t="shared" si="0"/>
        <v>0</v>
      </c>
      <c r="G14" s="12"/>
      <c r="H14" s="4"/>
    </row>
    <row r="15" spans="3:7" ht="12.75">
      <c r="C15" s="42" t="s">
        <v>89</v>
      </c>
      <c r="F15" s="16">
        <f>SUM(F9:F14)</f>
        <v>0</v>
      </c>
      <c r="G15" s="5"/>
    </row>
    <row r="18" ht="12.75">
      <c r="B18" s="6" t="s">
        <v>88</v>
      </c>
    </row>
    <row r="19" ht="12" customHeight="1">
      <c r="B19" s="7"/>
    </row>
    <row r="20" ht="12.75">
      <c r="B20" s="6" t="s">
        <v>87</v>
      </c>
    </row>
    <row r="22" spans="1:10" ht="12.75">
      <c r="A22" s="17"/>
      <c r="B22" s="17"/>
      <c r="C22" s="17"/>
      <c r="D22" s="19"/>
      <c r="E22" s="17"/>
      <c r="F22" s="48"/>
      <c r="G22" s="48"/>
      <c r="H22" s="48"/>
      <c r="I22" s="18"/>
      <c r="J22" s="17"/>
    </row>
    <row r="23" spans="1:10" ht="12.75">
      <c r="A23" s="17"/>
      <c r="B23" s="17"/>
      <c r="C23" s="17"/>
      <c r="D23" s="17"/>
      <c r="E23" s="17"/>
      <c r="F23" s="48"/>
      <c r="G23" s="48"/>
      <c r="H23" s="48"/>
      <c r="I23" s="18"/>
      <c r="J23" s="17"/>
    </row>
  </sheetData>
  <sheetProtection/>
  <mergeCells count="12">
    <mergeCell ref="F6:F7"/>
    <mergeCell ref="G6:G7"/>
    <mergeCell ref="H6:H7"/>
    <mergeCell ref="F22:H23"/>
    <mergeCell ref="A1:H1"/>
    <mergeCell ref="A2:H2"/>
    <mergeCell ref="A3:H3"/>
    <mergeCell ref="A6:A7"/>
    <mergeCell ref="B6:B7"/>
    <mergeCell ref="C6:C7"/>
    <mergeCell ref="D6:D7"/>
    <mergeCell ref="E6:E7"/>
  </mergeCells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1702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25.5">
      <c r="A9" s="9">
        <v>1</v>
      </c>
      <c r="B9" s="8" t="s">
        <v>1703</v>
      </c>
      <c r="C9" s="14" t="s">
        <v>1704</v>
      </c>
      <c r="D9" s="14" t="s">
        <v>1705</v>
      </c>
      <c r="E9" s="13">
        <v>18</v>
      </c>
      <c r="F9" s="3"/>
      <c r="G9" s="11">
        <f aca="true" t="shared" si="0" ref="G9:G15">ROUND(E9*F9,2)</f>
        <v>0</v>
      </c>
      <c r="H9" s="12"/>
      <c r="I9" s="4"/>
    </row>
    <row r="10" spans="1:9" ht="25.5">
      <c r="A10" s="9">
        <v>2</v>
      </c>
      <c r="B10" s="8" t="s">
        <v>1706</v>
      </c>
      <c r="C10" s="14" t="s">
        <v>1707</v>
      </c>
      <c r="D10" s="14" t="s">
        <v>1708</v>
      </c>
      <c r="E10" s="13">
        <v>1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8" t="s">
        <v>1709</v>
      </c>
      <c r="C11" s="14" t="s">
        <v>1710</v>
      </c>
      <c r="D11" s="14" t="s">
        <v>1711</v>
      </c>
      <c r="E11" s="13">
        <v>1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8" t="s">
        <v>1712</v>
      </c>
      <c r="C12" s="14" t="s">
        <v>34</v>
      </c>
      <c r="D12" s="14" t="s">
        <v>1713</v>
      </c>
      <c r="E12" s="13">
        <v>2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8" t="s">
        <v>1714</v>
      </c>
      <c r="C13" s="14" t="s">
        <v>33</v>
      </c>
      <c r="D13" s="14" t="s">
        <v>1715</v>
      </c>
      <c r="E13" s="13">
        <v>2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8" t="s">
        <v>1716</v>
      </c>
      <c r="C14" s="14" t="s">
        <v>32</v>
      </c>
      <c r="D14" s="14" t="s">
        <v>1717</v>
      </c>
      <c r="E14" s="13">
        <v>1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8" t="s">
        <v>1718</v>
      </c>
      <c r="C15" s="14" t="s">
        <v>31</v>
      </c>
      <c r="D15" s="14" t="s">
        <v>1719</v>
      </c>
      <c r="E15" s="13">
        <v>1</v>
      </c>
      <c r="F15" s="3"/>
      <c r="G15" s="11">
        <f t="shared" si="0"/>
        <v>0</v>
      </c>
      <c r="H15" s="12"/>
      <c r="I15" s="4"/>
    </row>
    <row r="16" spans="3:8" ht="12.75">
      <c r="C16" s="42" t="s">
        <v>89</v>
      </c>
      <c r="G16" s="16">
        <f>SUM(G9:G15)</f>
        <v>0</v>
      </c>
      <c r="H16" s="5"/>
    </row>
    <row r="19" ht="12.75">
      <c r="B19" s="6" t="s">
        <v>88</v>
      </c>
    </row>
    <row r="20" ht="12" customHeight="1">
      <c r="B20" s="7"/>
    </row>
    <row r="21" ht="12.75">
      <c r="B21" s="6" t="s">
        <v>87</v>
      </c>
    </row>
    <row r="23" spans="1:11" ht="12.75">
      <c r="A23" s="17"/>
      <c r="B23" s="17"/>
      <c r="C23" s="17"/>
      <c r="D23" s="47"/>
      <c r="E23" s="47"/>
      <c r="F23" s="17"/>
      <c r="G23" s="48"/>
      <c r="H23" s="48"/>
      <c r="I23" s="48"/>
      <c r="J23" s="18"/>
      <c r="K23" s="17"/>
    </row>
    <row r="24" spans="1:11" ht="12.75">
      <c r="A24" s="17"/>
      <c r="B24" s="17"/>
      <c r="C24" s="17"/>
      <c r="D24" s="17"/>
      <c r="E24" s="17"/>
      <c r="F24" s="17"/>
      <c r="G24" s="48"/>
      <c r="H24" s="48"/>
      <c r="I24" s="48"/>
      <c r="J24" s="18"/>
      <c r="K24" s="17"/>
    </row>
  </sheetData>
  <sheetProtection/>
  <mergeCells count="14">
    <mergeCell ref="D6:D7"/>
    <mergeCell ref="E6:E7"/>
    <mergeCell ref="F6:F7"/>
    <mergeCell ref="G6:G7"/>
    <mergeCell ref="H6:H7"/>
    <mergeCell ref="I6:I7"/>
    <mergeCell ref="D23:E23"/>
    <mergeCell ref="G23:I24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1720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24" t="s">
        <v>1721</v>
      </c>
      <c r="C9" s="14" t="s">
        <v>1350</v>
      </c>
      <c r="D9" s="14" t="s">
        <v>1457</v>
      </c>
      <c r="E9" s="13">
        <v>80</v>
      </c>
      <c r="F9" s="3"/>
      <c r="G9" s="11">
        <f>ROUND(E9*F9,2)</f>
        <v>0</v>
      </c>
      <c r="H9" s="12"/>
      <c r="I9" s="4"/>
    </row>
    <row r="10" spans="1:9" ht="12.75">
      <c r="A10" s="9">
        <v>2</v>
      </c>
      <c r="B10" s="24" t="s">
        <v>1722</v>
      </c>
      <c r="C10" s="14" t="s">
        <v>858</v>
      </c>
      <c r="D10" s="14" t="s">
        <v>939</v>
      </c>
      <c r="E10" s="13">
        <v>500</v>
      </c>
      <c r="F10" s="3"/>
      <c r="G10" s="11">
        <f>ROUND(E10*F10,2)</f>
        <v>0</v>
      </c>
      <c r="H10" s="12"/>
      <c r="I10" s="4"/>
    </row>
    <row r="11" spans="1:9" ht="12.75">
      <c r="A11" s="9">
        <v>3</v>
      </c>
      <c r="B11" s="24" t="s">
        <v>1723</v>
      </c>
      <c r="C11" s="14" t="s">
        <v>858</v>
      </c>
      <c r="D11" s="14" t="s">
        <v>937</v>
      </c>
      <c r="E11" s="13">
        <v>80</v>
      </c>
      <c r="F11" s="3"/>
      <c r="G11" s="11">
        <f>ROUND(E11*F11,2)</f>
        <v>0</v>
      </c>
      <c r="H11" s="12"/>
      <c r="I11" s="4"/>
    </row>
    <row r="12" spans="1:9" ht="12.75">
      <c r="A12" s="9">
        <v>4</v>
      </c>
      <c r="B12" s="24" t="s">
        <v>1724</v>
      </c>
      <c r="C12" s="14" t="s">
        <v>1725</v>
      </c>
      <c r="D12" s="14" t="s">
        <v>1726</v>
      </c>
      <c r="E12" s="13">
        <v>5</v>
      </c>
      <c r="F12" s="3"/>
      <c r="G12" s="11">
        <f>ROUND(E12*F12,2)</f>
        <v>0</v>
      </c>
      <c r="H12" s="12"/>
      <c r="I12" s="4"/>
    </row>
    <row r="13" spans="3:8" ht="12.75">
      <c r="C13" s="42" t="s">
        <v>89</v>
      </c>
      <c r="G13" s="16">
        <f>SUM(G9:G12)</f>
        <v>0</v>
      </c>
      <c r="H13" s="5"/>
    </row>
    <row r="16" ht="12.75">
      <c r="B16" s="6" t="s">
        <v>88</v>
      </c>
    </row>
    <row r="17" ht="12" customHeight="1">
      <c r="B17" s="7"/>
    </row>
    <row r="18" ht="12.75">
      <c r="B18" s="6" t="s">
        <v>87</v>
      </c>
    </row>
    <row r="20" spans="1:11" ht="12.75">
      <c r="A20" s="17"/>
      <c r="B20" s="17"/>
      <c r="C20" s="17"/>
      <c r="D20" s="47"/>
      <c r="E20" s="47"/>
      <c r="F20" s="17"/>
      <c r="G20" s="48"/>
      <c r="H20" s="48"/>
      <c r="I20" s="48"/>
      <c r="J20" s="18"/>
      <c r="K20" s="17"/>
    </row>
    <row r="21" spans="1:11" ht="12.75">
      <c r="A21" s="17"/>
      <c r="B21" s="17"/>
      <c r="C21" s="17"/>
      <c r="D21" s="17"/>
      <c r="E21" s="17"/>
      <c r="F21" s="17"/>
      <c r="G21" s="48"/>
      <c r="H21" s="48"/>
      <c r="I21" s="48"/>
      <c r="J21" s="18"/>
      <c r="K21" s="17"/>
    </row>
  </sheetData>
  <sheetProtection/>
  <mergeCells count="14">
    <mergeCell ref="D6:D7"/>
    <mergeCell ref="E6:E7"/>
    <mergeCell ref="F6:F7"/>
    <mergeCell ref="G6:G7"/>
    <mergeCell ref="H6:H7"/>
    <mergeCell ref="I6:I7"/>
    <mergeCell ref="D20:E20"/>
    <mergeCell ref="G20:I21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1106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24" t="s">
        <v>86</v>
      </c>
      <c r="C9" s="9" t="s">
        <v>85</v>
      </c>
      <c r="D9" s="9" t="s">
        <v>17</v>
      </c>
      <c r="E9" s="30">
        <v>15</v>
      </c>
      <c r="F9" s="3"/>
      <c r="G9" s="11">
        <f aca="true" t="shared" si="0" ref="G9:G39">ROUND(E9*F9,2)</f>
        <v>0</v>
      </c>
      <c r="H9" s="12"/>
      <c r="I9" s="4"/>
    </row>
    <row r="10" spans="1:9" ht="12.75">
      <c r="A10" s="9">
        <v>2</v>
      </c>
      <c r="B10" s="24" t="s">
        <v>84</v>
      </c>
      <c r="C10" s="9" t="s">
        <v>6</v>
      </c>
      <c r="D10" s="9" t="s">
        <v>19</v>
      </c>
      <c r="E10" s="30">
        <v>1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24" t="s">
        <v>83</v>
      </c>
      <c r="C11" s="9" t="s">
        <v>6</v>
      </c>
      <c r="D11" s="9" t="s">
        <v>18</v>
      </c>
      <c r="E11" s="30">
        <v>1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24" t="s">
        <v>82</v>
      </c>
      <c r="C12" s="9" t="s">
        <v>6</v>
      </c>
      <c r="D12" s="9" t="s">
        <v>30</v>
      </c>
      <c r="E12" s="30">
        <v>1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24" t="s">
        <v>81</v>
      </c>
      <c r="C13" s="9" t="s">
        <v>6</v>
      </c>
      <c r="D13" s="9" t="s">
        <v>5</v>
      </c>
      <c r="E13" s="30">
        <v>1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24" t="s">
        <v>80</v>
      </c>
      <c r="C14" s="9" t="s">
        <v>10</v>
      </c>
      <c r="D14" s="9" t="s">
        <v>9</v>
      </c>
      <c r="E14" s="30">
        <v>1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24" t="s">
        <v>79</v>
      </c>
      <c r="C15" s="9" t="s">
        <v>78</v>
      </c>
      <c r="D15" s="9" t="s">
        <v>77</v>
      </c>
      <c r="E15" s="30">
        <v>25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24" t="s">
        <v>76</v>
      </c>
      <c r="C16" s="9" t="s">
        <v>34</v>
      </c>
      <c r="D16" s="9" t="s">
        <v>75</v>
      </c>
      <c r="E16" s="30">
        <v>620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24" t="s">
        <v>74</v>
      </c>
      <c r="C17" s="9" t="s">
        <v>33</v>
      </c>
      <c r="D17" s="9" t="s">
        <v>73</v>
      </c>
      <c r="E17" s="30">
        <v>160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24" t="s">
        <v>72</v>
      </c>
      <c r="C18" s="9" t="s">
        <v>32</v>
      </c>
      <c r="D18" s="9" t="s">
        <v>71</v>
      </c>
      <c r="E18" s="30">
        <v>120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24" t="s">
        <v>70</v>
      </c>
      <c r="C19" s="9" t="s">
        <v>31</v>
      </c>
      <c r="D19" s="9" t="s">
        <v>29</v>
      </c>
      <c r="E19" s="30">
        <v>1</v>
      </c>
      <c r="F19" s="3"/>
      <c r="G19" s="11">
        <f t="shared" si="0"/>
        <v>0</v>
      </c>
      <c r="H19" s="12"/>
      <c r="I19" s="4"/>
    </row>
    <row r="20" spans="1:9" ht="12.75">
      <c r="A20" s="9">
        <v>12</v>
      </c>
      <c r="B20" s="24" t="s">
        <v>69</v>
      </c>
      <c r="C20" s="9" t="s">
        <v>68</v>
      </c>
      <c r="D20" s="9" t="s">
        <v>24</v>
      </c>
      <c r="E20" s="30">
        <v>85</v>
      </c>
      <c r="F20" s="3"/>
      <c r="G20" s="11">
        <f t="shared" si="0"/>
        <v>0</v>
      </c>
      <c r="H20" s="12"/>
      <c r="I20" s="4"/>
    </row>
    <row r="21" spans="1:9" ht="25.5">
      <c r="A21" s="9">
        <v>13</v>
      </c>
      <c r="B21" s="24" t="s">
        <v>67</v>
      </c>
      <c r="C21" s="9" t="s">
        <v>28</v>
      </c>
      <c r="D21" s="9" t="s">
        <v>66</v>
      </c>
      <c r="E21" s="30">
        <v>7</v>
      </c>
      <c r="F21" s="3"/>
      <c r="G21" s="11">
        <f t="shared" si="0"/>
        <v>0</v>
      </c>
      <c r="H21" s="12"/>
      <c r="I21" s="4"/>
    </row>
    <row r="22" spans="1:9" ht="25.5">
      <c r="A22" s="9">
        <v>14</v>
      </c>
      <c r="B22" s="24" t="s">
        <v>65</v>
      </c>
      <c r="C22" s="9" t="s">
        <v>10</v>
      </c>
      <c r="D22" s="9" t="s">
        <v>64</v>
      </c>
      <c r="E22" s="30">
        <v>9</v>
      </c>
      <c r="F22" s="3"/>
      <c r="G22" s="11">
        <f t="shared" si="0"/>
        <v>0</v>
      </c>
      <c r="H22" s="12"/>
      <c r="I22" s="4"/>
    </row>
    <row r="23" spans="1:9" ht="25.5">
      <c r="A23" s="9">
        <v>15</v>
      </c>
      <c r="B23" s="24" t="s">
        <v>63</v>
      </c>
      <c r="C23" s="9" t="s">
        <v>8</v>
      </c>
      <c r="D23" s="9" t="s">
        <v>62</v>
      </c>
      <c r="E23" s="30">
        <v>1</v>
      </c>
      <c r="F23" s="3"/>
      <c r="G23" s="11">
        <f t="shared" si="0"/>
        <v>0</v>
      </c>
      <c r="H23" s="12"/>
      <c r="I23" s="4"/>
    </row>
    <row r="24" spans="1:9" ht="12.75">
      <c r="A24" s="9">
        <v>16</v>
      </c>
      <c r="B24" s="24" t="s">
        <v>61</v>
      </c>
      <c r="C24" s="9" t="s">
        <v>26</v>
      </c>
      <c r="D24" s="9" t="s">
        <v>60</v>
      </c>
      <c r="E24" s="30">
        <v>2</v>
      </c>
      <c r="F24" s="3"/>
      <c r="G24" s="11">
        <f t="shared" si="0"/>
        <v>0</v>
      </c>
      <c r="H24" s="12"/>
      <c r="I24" s="4"/>
    </row>
    <row r="25" spans="1:9" ht="12.75">
      <c r="A25" s="9">
        <v>17</v>
      </c>
      <c r="B25" s="24" t="s">
        <v>59</v>
      </c>
      <c r="C25" s="9" t="s">
        <v>13</v>
      </c>
      <c r="D25" s="9" t="s">
        <v>58</v>
      </c>
      <c r="E25" s="30">
        <v>25</v>
      </c>
      <c r="F25" s="3"/>
      <c r="G25" s="11">
        <f t="shared" si="0"/>
        <v>0</v>
      </c>
      <c r="H25" s="12"/>
      <c r="I25" s="4"/>
    </row>
    <row r="26" spans="1:9" ht="12.75">
      <c r="A26" s="9">
        <v>18</v>
      </c>
      <c r="B26" s="24" t="s">
        <v>57</v>
      </c>
      <c r="C26" s="9" t="s">
        <v>56</v>
      </c>
      <c r="D26" s="9" t="s">
        <v>55</v>
      </c>
      <c r="E26" s="30">
        <v>1</v>
      </c>
      <c r="F26" s="3"/>
      <c r="G26" s="11">
        <f t="shared" si="0"/>
        <v>0</v>
      </c>
      <c r="H26" s="12"/>
      <c r="I26" s="4"/>
    </row>
    <row r="27" spans="1:9" ht="12.75">
      <c r="A27" s="9">
        <v>19</v>
      </c>
      <c r="B27" s="24" t="s">
        <v>54</v>
      </c>
      <c r="C27" s="9" t="s">
        <v>50</v>
      </c>
      <c r="D27" s="9" t="s">
        <v>27</v>
      </c>
      <c r="E27" s="30">
        <v>1</v>
      </c>
      <c r="F27" s="3"/>
      <c r="G27" s="11">
        <f t="shared" si="0"/>
        <v>0</v>
      </c>
      <c r="H27" s="12"/>
      <c r="I27" s="4"/>
    </row>
    <row r="28" spans="1:9" ht="25.5">
      <c r="A28" s="9">
        <v>20</v>
      </c>
      <c r="B28" s="24" t="s">
        <v>53</v>
      </c>
      <c r="C28" s="9" t="s">
        <v>50</v>
      </c>
      <c r="D28" s="9" t="s">
        <v>27</v>
      </c>
      <c r="E28" s="30">
        <v>2</v>
      </c>
      <c r="F28" s="3"/>
      <c r="G28" s="11">
        <f t="shared" si="0"/>
        <v>0</v>
      </c>
      <c r="H28" s="12"/>
      <c r="I28" s="4"/>
    </row>
    <row r="29" spans="1:9" ht="25.5">
      <c r="A29" s="9">
        <v>21</v>
      </c>
      <c r="B29" s="24" t="s">
        <v>52</v>
      </c>
      <c r="C29" s="9" t="s">
        <v>50</v>
      </c>
      <c r="D29" s="9" t="s">
        <v>27</v>
      </c>
      <c r="E29" s="30">
        <v>1</v>
      </c>
      <c r="F29" s="3"/>
      <c r="G29" s="11">
        <f t="shared" si="0"/>
        <v>0</v>
      </c>
      <c r="H29" s="12"/>
      <c r="I29" s="4"/>
    </row>
    <row r="30" spans="1:9" ht="12.75">
      <c r="A30" s="9">
        <v>22</v>
      </c>
      <c r="B30" s="24" t="s">
        <v>51</v>
      </c>
      <c r="C30" s="9" t="s">
        <v>50</v>
      </c>
      <c r="D30" s="9" t="s">
        <v>27</v>
      </c>
      <c r="E30" s="30">
        <v>2</v>
      </c>
      <c r="F30" s="3"/>
      <c r="G30" s="11">
        <f t="shared" si="0"/>
        <v>0</v>
      </c>
      <c r="H30" s="12"/>
      <c r="I30" s="4"/>
    </row>
    <row r="31" spans="1:9" ht="25.5">
      <c r="A31" s="9">
        <v>23</v>
      </c>
      <c r="B31" s="24" t="s">
        <v>49</v>
      </c>
      <c r="C31" s="9" t="s">
        <v>48</v>
      </c>
      <c r="D31" s="9" t="s">
        <v>47</v>
      </c>
      <c r="E31" s="30">
        <v>1</v>
      </c>
      <c r="F31" s="3"/>
      <c r="G31" s="11">
        <f t="shared" si="0"/>
        <v>0</v>
      </c>
      <c r="H31" s="12"/>
      <c r="I31" s="4"/>
    </row>
    <row r="32" spans="1:9" ht="12.75">
      <c r="A32" s="9">
        <v>24</v>
      </c>
      <c r="B32" s="24" t="s">
        <v>46</v>
      </c>
      <c r="C32" s="9" t="s">
        <v>45</v>
      </c>
      <c r="D32" s="9" t="s">
        <v>44</v>
      </c>
      <c r="E32" s="30">
        <v>1</v>
      </c>
      <c r="F32" s="3"/>
      <c r="G32" s="11">
        <f t="shared" si="0"/>
        <v>0</v>
      </c>
      <c r="H32" s="12"/>
      <c r="I32" s="4"/>
    </row>
    <row r="33" spans="1:9" ht="12.75">
      <c r="A33" s="9">
        <v>25</v>
      </c>
      <c r="B33" s="24" t="s">
        <v>43</v>
      </c>
      <c r="C33" s="9" t="s">
        <v>16</v>
      </c>
      <c r="D33" s="9" t="s">
        <v>25</v>
      </c>
      <c r="E33" s="30">
        <v>330</v>
      </c>
      <c r="F33" s="3"/>
      <c r="G33" s="11">
        <f t="shared" si="0"/>
        <v>0</v>
      </c>
      <c r="H33" s="12"/>
      <c r="I33" s="4"/>
    </row>
    <row r="34" spans="1:9" ht="12.75">
      <c r="A34" s="9">
        <v>26</v>
      </c>
      <c r="B34" s="24" t="s">
        <v>42</v>
      </c>
      <c r="C34" s="9" t="s">
        <v>20</v>
      </c>
      <c r="D34" s="9" t="s">
        <v>11</v>
      </c>
      <c r="E34" s="30">
        <v>860</v>
      </c>
      <c r="F34" s="3"/>
      <c r="G34" s="11">
        <f t="shared" si="0"/>
        <v>0</v>
      </c>
      <c r="H34" s="12"/>
      <c r="I34" s="4"/>
    </row>
    <row r="35" spans="1:9" ht="12.75">
      <c r="A35" s="9">
        <v>27</v>
      </c>
      <c r="B35" s="24" t="s">
        <v>41</v>
      </c>
      <c r="C35" s="9" t="s">
        <v>15</v>
      </c>
      <c r="D35" s="9" t="s">
        <v>21</v>
      </c>
      <c r="E35" s="30">
        <v>45</v>
      </c>
      <c r="F35" s="3"/>
      <c r="G35" s="11">
        <f t="shared" si="0"/>
        <v>0</v>
      </c>
      <c r="H35" s="12"/>
      <c r="I35" s="4"/>
    </row>
    <row r="36" spans="1:9" ht="12.75">
      <c r="A36" s="9">
        <v>28</v>
      </c>
      <c r="B36" s="24" t="s">
        <v>40</v>
      </c>
      <c r="C36" s="9" t="s">
        <v>39</v>
      </c>
      <c r="D36" s="9" t="s">
        <v>12</v>
      </c>
      <c r="E36" s="30">
        <v>7</v>
      </c>
      <c r="F36" s="3"/>
      <c r="G36" s="11">
        <f t="shared" si="0"/>
        <v>0</v>
      </c>
      <c r="H36" s="12"/>
      <c r="I36" s="4"/>
    </row>
    <row r="37" spans="1:9" ht="12.75">
      <c r="A37" s="9">
        <v>29</v>
      </c>
      <c r="B37" s="24" t="s">
        <v>38</v>
      </c>
      <c r="C37" s="9" t="s">
        <v>22</v>
      </c>
      <c r="D37" s="9" t="s">
        <v>37</v>
      </c>
      <c r="E37" s="30">
        <v>1</v>
      </c>
      <c r="F37" s="3"/>
      <c r="G37" s="11">
        <f t="shared" si="0"/>
        <v>0</v>
      </c>
      <c r="H37" s="12"/>
      <c r="I37" s="4"/>
    </row>
    <row r="38" spans="1:9" ht="12.75">
      <c r="A38" s="9">
        <v>30</v>
      </c>
      <c r="B38" s="24" t="s">
        <v>36</v>
      </c>
      <c r="C38" s="9" t="s">
        <v>23</v>
      </c>
      <c r="D38" s="9" t="s">
        <v>14</v>
      </c>
      <c r="E38" s="30">
        <v>5</v>
      </c>
      <c r="F38" s="3"/>
      <c r="G38" s="11">
        <f t="shared" si="0"/>
        <v>0</v>
      </c>
      <c r="H38" s="12"/>
      <c r="I38" s="4"/>
    </row>
    <row r="39" spans="1:9" ht="12.75">
      <c r="A39" s="9">
        <v>31</v>
      </c>
      <c r="B39" s="24" t="s">
        <v>35</v>
      </c>
      <c r="C39" s="36" t="s">
        <v>23</v>
      </c>
      <c r="D39" s="9" t="s">
        <v>7</v>
      </c>
      <c r="E39" s="30">
        <v>3</v>
      </c>
      <c r="F39" s="3"/>
      <c r="G39" s="11">
        <f t="shared" si="0"/>
        <v>0</v>
      </c>
      <c r="H39" s="12"/>
      <c r="I39" s="4"/>
    </row>
    <row r="40" spans="3:8" ht="12.75">
      <c r="C40" s="15" t="s">
        <v>89</v>
      </c>
      <c r="G40" s="16">
        <f>SUM(G9:G39)</f>
        <v>0</v>
      </c>
      <c r="H40" s="5"/>
    </row>
    <row r="43" ht="12.75">
      <c r="B43" s="6" t="s">
        <v>88</v>
      </c>
    </row>
    <row r="44" ht="12" customHeight="1">
      <c r="B44" s="7"/>
    </row>
    <row r="45" ht="12.75">
      <c r="B45" s="6" t="s">
        <v>87</v>
      </c>
    </row>
    <row r="47" spans="1:11" ht="12.75">
      <c r="A47" s="17"/>
      <c r="B47" s="17"/>
      <c r="C47" s="17"/>
      <c r="D47" s="47"/>
      <c r="E47" s="47"/>
      <c r="F47" s="17"/>
      <c r="G47" s="48"/>
      <c r="H47" s="48"/>
      <c r="I47" s="48"/>
      <c r="J47" s="18"/>
      <c r="K47" s="17"/>
    </row>
    <row r="48" spans="1:11" ht="12.75">
      <c r="A48" s="17"/>
      <c r="B48" s="17"/>
      <c r="C48" s="17"/>
      <c r="D48" s="17"/>
      <c r="E48" s="17"/>
      <c r="F48" s="17"/>
      <c r="G48" s="48"/>
      <c r="H48" s="48"/>
      <c r="I48" s="48"/>
      <c r="J48" s="18"/>
      <c r="K48" s="17"/>
    </row>
  </sheetData>
  <sheetProtection/>
  <mergeCells count="14">
    <mergeCell ref="D6:D7"/>
    <mergeCell ref="E6:E7"/>
    <mergeCell ref="F6:F7"/>
    <mergeCell ref="G6:G7"/>
    <mergeCell ref="H6:H7"/>
    <mergeCell ref="I6:I7"/>
    <mergeCell ref="D47:E47"/>
    <mergeCell ref="G47:I48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1107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8" t="s">
        <v>1108</v>
      </c>
      <c r="C9" s="9" t="s">
        <v>1109</v>
      </c>
      <c r="D9" s="9" t="s">
        <v>1110</v>
      </c>
      <c r="E9" s="30">
        <v>12</v>
      </c>
      <c r="F9" s="3"/>
      <c r="G9" s="11">
        <f aca="true" t="shared" si="0" ref="G9:G18">ROUND(E9*F9,2)</f>
        <v>0</v>
      </c>
      <c r="H9" s="12"/>
      <c r="I9" s="4"/>
    </row>
    <row r="10" spans="1:9" ht="12.75">
      <c r="A10" s="9">
        <v>2</v>
      </c>
      <c r="B10" s="8" t="s">
        <v>1111</v>
      </c>
      <c r="C10" s="9" t="s">
        <v>99</v>
      </c>
      <c r="D10" s="9" t="s">
        <v>213</v>
      </c>
      <c r="E10" s="30">
        <v>20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8" t="s">
        <v>1112</v>
      </c>
      <c r="C11" s="9" t="s">
        <v>926</v>
      </c>
      <c r="D11" s="9" t="s">
        <v>1113</v>
      </c>
      <c r="E11" s="30">
        <v>65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8" t="s">
        <v>1114</v>
      </c>
      <c r="C12" s="9" t="s">
        <v>1115</v>
      </c>
      <c r="D12" s="9" t="s">
        <v>1116</v>
      </c>
      <c r="E12" s="30">
        <v>1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8" t="s">
        <v>1117</v>
      </c>
      <c r="C13" s="9" t="s">
        <v>767</v>
      </c>
      <c r="D13" s="9" t="s">
        <v>111</v>
      </c>
      <c r="E13" s="30">
        <v>1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8" t="s">
        <v>1118</v>
      </c>
      <c r="C14" s="9" t="s">
        <v>699</v>
      </c>
      <c r="D14" s="9" t="s">
        <v>14</v>
      </c>
      <c r="E14" s="30">
        <v>4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8" t="s">
        <v>1119</v>
      </c>
      <c r="C15" s="9" t="s">
        <v>1120</v>
      </c>
      <c r="D15" s="9" t="s">
        <v>1121</v>
      </c>
      <c r="E15" s="30">
        <v>2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8" t="s">
        <v>1122</v>
      </c>
      <c r="C16" s="9" t="s">
        <v>1120</v>
      </c>
      <c r="D16" s="9" t="s">
        <v>478</v>
      </c>
      <c r="E16" s="30">
        <v>4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8" t="s">
        <v>1123</v>
      </c>
      <c r="C17" s="9" t="s">
        <v>1124</v>
      </c>
      <c r="D17" s="9" t="s">
        <v>1125</v>
      </c>
      <c r="E17" s="30">
        <v>2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8" t="s">
        <v>1126</v>
      </c>
      <c r="C18" s="9" t="s">
        <v>1127</v>
      </c>
      <c r="D18" s="9" t="s">
        <v>7</v>
      </c>
      <c r="E18" s="30">
        <v>1</v>
      </c>
      <c r="F18" s="3"/>
      <c r="G18" s="11">
        <f t="shared" si="0"/>
        <v>0</v>
      </c>
      <c r="H18" s="12"/>
      <c r="I18" s="4"/>
    </row>
    <row r="19" spans="3:8" ht="12.75">
      <c r="C19" s="15" t="s">
        <v>89</v>
      </c>
      <c r="G19" s="16">
        <f>SUM(G9:G18)</f>
        <v>0</v>
      </c>
      <c r="H19" s="5"/>
    </row>
    <row r="22" ht="12.75">
      <c r="B22" s="6" t="s">
        <v>88</v>
      </c>
    </row>
    <row r="23" ht="12" customHeight="1">
      <c r="B23" s="7"/>
    </row>
    <row r="24" ht="12.75">
      <c r="B24" s="6" t="s">
        <v>87</v>
      </c>
    </row>
    <row r="26" spans="1:11" ht="12.75">
      <c r="A26" s="17"/>
      <c r="B26" s="17"/>
      <c r="C26" s="17"/>
      <c r="D26" s="47"/>
      <c r="E26" s="47"/>
      <c r="F26" s="17"/>
      <c r="G26" s="48"/>
      <c r="H26" s="48"/>
      <c r="I26" s="48"/>
      <c r="J26" s="18"/>
      <c r="K26" s="17"/>
    </row>
    <row r="27" spans="1:11" ht="12.75">
      <c r="A27" s="17"/>
      <c r="B27" s="17"/>
      <c r="C27" s="17"/>
      <c r="D27" s="17"/>
      <c r="E27" s="17"/>
      <c r="F27" s="17"/>
      <c r="G27" s="48"/>
      <c r="H27" s="48"/>
      <c r="I27" s="48"/>
      <c r="J27" s="18"/>
      <c r="K27" s="17"/>
    </row>
  </sheetData>
  <sheetProtection/>
  <mergeCells count="14">
    <mergeCell ref="D6:D7"/>
    <mergeCell ref="E6:E7"/>
    <mergeCell ref="F6:F7"/>
    <mergeCell ref="G6:G7"/>
    <mergeCell ref="H6:H7"/>
    <mergeCell ref="I6:I7"/>
    <mergeCell ref="D26:E26"/>
    <mergeCell ref="G26:I27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1128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35" t="s">
        <v>1129</v>
      </c>
      <c r="C9" s="9" t="s">
        <v>1130</v>
      </c>
      <c r="D9" s="9" t="s">
        <v>1131</v>
      </c>
      <c r="E9" s="30">
        <v>3</v>
      </c>
      <c r="F9" s="3"/>
      <c r="G9" s="11">
        <f>ROUND(E9*F9,2)</f>
        <v>0</v>
      </c>
      <c r="H9" s="12"/>
      <c r="I9" s="4"/>
    </row>
    <row r="10" spans="1:9" ht="12.75">
      <c r="A10" s="9">
        <v>2</v>
      </c>
      <c r="B10" s="35" t="s">
        <v>1132</v>
      </c>
      <c r="C10" s="9" t="s">
        <v>1133</v>
      </c>
      <c r="D10" s="9" t="s">
        <v>114</v>
      </c>
      <c r="E10" s="30">
        <v>5</v>
      </c>
      <c r="F10" s="3"/>
      <c r="G10" s="11">
        <f>ROUND(E10*F10,2)</f>
        <v>0</v>
      </c>
      <c r="H10" s="12"/>
      <c r="I10" s="4"/>
    </row>
    <row r="11" spans="1:9" ht="12.75">
      <c r="A11" s="9">
        <v>3</v>
      </c>
      <c r="B11" s="35" t="s">
        <v>1134</v>
      </c>
      <c r="C11" s="9" t="s">
        <v>1133</v>
      </c>
      <c r="D11" s="9" t="s">
        <v>9</v>
      </c>
      <c r="E11" s="30">
        <v>12</v>
      </c>
      <c r="F11" s="3"/>
      <c r="G11" s="11">
        <f>ROUND(E11*F11,2)</f>
        <v>0</v>
      </c>
      <c r="H11" s="12"/>
      <c r="I11" s="4"/>
    </row>
    <row r="12" spans="3:8" ht="12.75">
      <c r="C12" s="15" t="s">
        <v>89</v>
      </c>
      <c r="G12" s="16">
        <f>SUM(G9:G11)</f>
        <v>0</v>
      </c>
      <c r="H12" s="5"/>
    </row>
    <row r="15" ht="12.75">
      <c r="B15" s="6" t="s">
        <v>88</v>
      </c>
    </row>
    <row r="16" ht="12" customHeight="1">
      <c r="B16" s="7"/>
    </row>
    <row r="17" ht="12.75">
      <c r="B17" s="6" t="s">
        <v>87</v>
      </c>
    </row>
    <row r="19" spans="1:11" ht="12.75">
      <c r="A19" s="17"/>
      <c r="B19" s="17"/>
      <c r="C19" s="17"/>
      <c r="D19" s="47"/>
      <c r="E19" s="47"/>
      <c r="F19" s="17"/>
      <c r="G19" s="48"/>
      <c r="H19" s="48"/>
      <c r="I19" s="48"/>
      <c r="J19" s="18"/>
      <c r="K19" s="17"/>
    </row>
    <row r="20" spans="1:11" ht="12.75">
      <c r="A20" s="17"/>
      <c r="B20" s="17"/>
      <c r="C20" s="17"/>
      <c r="D20" s="17"/>
      <c r="E20" s="17"/>
      <c r="F20" s="17"/>
      <c r="G20" s="48"/>
      <c r="H20" s="48"/>
      <c r="I20" s="48"/>
      <c r="J20" s="18"/>
      <c r="K20" s="17"/>
    </row>
  </sheetData>
  <sheetProtection/>
  <mergeCells count="14">
    <mergeCell ref="D6:D7"/>
    <mergeCell ref="E6:E7"/>
    <mergeCell ref="F6:F7"/>
    <mergeCell ref="G6:G7"/>
    <mergeCell ref="H6:H7"/>
    <mergeCell ref="I6:I7"/>
    <mergeCell ref="D19:E19"/>
    <mergeCell ref="G19:I20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1135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25.5">
      <c r="A9" s="9">
        <v>1</v>
      </c>
      <c r="B9" s="8" t="s">
        <v>1136</v>
      </c>
      <c r="C9" s="14" t="s">
        <v>1137</v>
      </c>
      <c r="D9" s="14" t="s">
        <v>1138</v>
      </c>
      <c r="E9" s="13">
        <v>1</v>
      </c>
      <c r="F9" s="3"/>
      <c r="G9" s="11">
        <f aca="true" t="shared" si="0" ref="G9:G29">ROUND(E9*F9,2)</f>
        <v>0</v>
      </c>
      <c r="H9" s="12"/>
      <c r="I9" s="4"/>
    </row>
    <row r="10" spans="1:9" ht="25.5">
      <c r="A10" s="9">
        <v>2</v>
      </c>
      <c r="B10" s="8" t="s">
        <v>1139</v>
      </c>
      <c r="C10" s="14" t="s">
        <v>1137</v>
      </c>
      <c r="D10" s="14" t="s">
        <v>1140</v>
      </c>
      <c r="E10" s="13">
        <v>15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8" t="s">
        <v>1141</v>
      </c>
      <c r="C11" s="14" t="s">
        <v>632</v>
      </c>
      <c r="D11" s="14" t="s">
        <v>279</v>
      </c>
      <c r="E11" s="13">
        <v>30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8" t="s">
        <v>1142</v>
      </c>
      <c r="C12" s="14" t="s">
        <v>1143</v>
      </c>
      <c r="D12" s="14" t="s">
        <v>237</v>
      </c>
      <c r="E12" s="13">
        <v>1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8" t="s">
        <v>1144</v>
      </c>
      <c r="C13" s="14" t="s">
        <v>1145</v>
      </c>
      <c r="D13" s="14" t="s">
        <v>279</v>
      </c>
      <c r="E13" s="13">
        <v>1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8" t="s">
        <v>1146</v>
      </c>
      <c r="C14" s="14" t="s">
        <v>632</v>
      </c>
      <c r="D14" s="14" t="s">
        <v>507</v>
      </c>
      <c r="E14" s="13">
        <v>1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8" t="s">
        <v>1147</v>
      </c>
      <c r="C15" s="14" t="s">
        <v>632</v>
      </c>
      <c r="D15" s="14" t="s">
        <v>1148</v>
      </c>
      <c r="E15" s="13">
        <v>1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8" t="s">
        <v>1149</v>
      </c>
      <c r="C16" s="14" t="s">
        <v>1150</v>
      </c>
      <c r="D16" s="14" t="s">
        <v>289</v>
      </c>
      <c r="E16" s="13">
        <v>7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8" t="s">
        <v>1151</v>
      </c>
      <c r="C17" s="14" t="s">
        <v>1152</v>
      </c>
      <c r="D17" s="14" t="s">
        <v>289</v>
      </c>
      <c r="E17" s="13">
        <v>30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8" t="s">
        <v>1153</v>
      </c>
      <c r="C18" s="14" t="s">
        <v>1130</v>
      </c>
      <c r="D18" s="14" t="s">
        <v>289</v>
      </c>
      <c r="E18" s="13">
        <v>10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8" t="s">
        <v>1154</v>
      </c>
      <c r="C19" s="14" t="s">
        <v>222</v>
      </c>
      <c r="D19" s="14" t="s">
        <v>368</v>
      </c>
      <c r="E19" s="13">
        <v>2</v>
      </c>
      <c r="F19" s="3"/>
      <c r="G19" s="11">
        <f t="shared" si="0"/>
        <v>0</v>
      </c>
      <c r="H19" s="12"/>
      <c r="I19" s="4"/>
    </row>
    <row r="20" spans="1:9" ht="12.75">
      <c r="A20" s="9">
        <v>12</v>
      </c>
      <c r="B20" s="8" t="s">
        <v>1155</v>
      </c>
      <c r="C20" s="14" t="s">
        <v>632</v>
      </c>
      <c r="D20" s="14" t="s">
        <v>916</v>
      </c>
      <c r="E20" s="13">
        <v>20</v>
      </c>
      <c r="F20" s="3"/>
      <c r="G20" s="11">
        <f t="shared" si="0"/>
        <v>0</v>
      </c>
      <c r="H20" s="12"/>
      <c r="I20" s="4"/>
    </row>
    <row r="21" spans="1:9" ht="12.75">
      <c r="A21" s="9">
        <v>13</v>
      </c>
      <c r="B21" s="8" t="s">
        <v>1156</v>
      </c>
      <c r="C21" s="14" t="s">
        <v>1150</v>
      </c>
      <c r="D21" s="14" t="s">
        <v>141</v>
      </c>
      <c r="E21" s="13">
        <v>50</v>
      </c>
      <c r="F21" s="3"/>
      <c r="G21" s="11">
        <f t="shared" si="0"/>
        <v>0</v>
      </c>
      <c r="H21" s="12"/>
      <c r="I21" s="4"/>
    </row>
    <row r="22" spans="1:9" ht="12.75">
      <c r="A22" s="9">
        <v>14</v>
      </c>
      <c r="B22" s="8" t="s">
        <v>1157</v>
      </c>
      <c r="C22" s="14" t="s">
        <v>278</v>
      </c>
      <c r="D22" s="14" t="s">
        <v>186</v>
      </c>
      <c r="E22" s="14">
        <v>30</v>
      </c>
      <c r="F22" s="3"/>
      <c r="G22" s="11">
        <f t="shared" si="0"/>
        <v>0</v>
      </c>
      <c r="H22" s="12"/>
      <c r="I22" s="4"/>
    </row>
    <row r="23" spans="1:9" ht="12.75">
      <c r="A23" s="9">
        <v>15</v>
      </c>
      <c r="B23" s="8" t="s">
        <v>1158</v>
      </c>
      <c r="C23" s="14" t="s">
        <v>1159</v>
      </c>
      <c r="D23" s="14" t="s">
        <v>596</v>
      </c>
      <c r="E23" s="13">
        <v>310</v>
      </c>
      <c r="F23" s="3"/>
      <c r="G23" s="11">
        <f t="shared" si="0"/>
        <v>0</v>
      </c>
      <c r="H23" s="12"/>
      <c r="I23" s="4"/>
    </row>
    <row r="24" spans="1:9" ht="12.75">
      <c r="A24" s="9">
        <v>16</v>
      </c>
      <c r="B24" s="8" t="s">
        <v>1160</v>
      </c>
      <c r="C24" s="14" t="s">
        <v>1161</v>
      </c>
      <c r="D24" s="14" t="s">
        <v>596</v>
      </c>
      <c r="E24" s="13">
        <v>30</v>
      </c>
      <c r="F24" s="3"/>
      <c r="G24" s="11">
        <f t="shared" si="0"/>
        <v>0</v>
      </c>
      <c r="H24" s="12"/>
      <c r="I24" s="4"/>
    </row>
    <row r="25" spans="1:9" ht="25.5">
      <c r="A25" s="9">
        <v>17</v>
      </c>
      <c r="B25" s="8" t="s">
        <v>1162</v>
      </c>
      <c r="C25" s="14" t="s">
        <v>1161</v>
      </c>
      <c r="D25" s="14" t="s">
        <v>1163</v>
      </c>
      <c r="E25" s="13">
        <v>12</v>
      </c>
      <c r="F25" s="3"/>
      <c r="G25" s="11">
        <f t="shared" si="0"/>
        <v>0</v>
      </c>
      <c r="H25" s="12"/>
      <c r="I25" s="4"/>
    </row>
    <row r="26" spans="1:9" ht="25.5">
      <c r="A26" s="9">
        <v>18</v>
      </c>
      <c r="B26" s="8" t="s">
        <v>1164</v>
      </c>
      <c r="C26" s="14" t="s">
        <v>1161</v>
      </c>
      <c r="D26" s="14" t="s">
        <v>1165</v>
      </c>
      <c r="E26" s="13">
        <v>110</v>
      </c>
      <c r="F26" s="3"/>
      <c r="G26" s="11">
        <f t="shared" si="0"/>
        <v>0</v>
      </c>
      <c r="H26" s="12"/>
      <c r="I26" s="4"/>
    </row>
    <row r="27" spans="1:9" ht="12.75">
      <c r="A27" s="9">
        <v>19</v>
      </c>
      <c r="B27" s="8" t="s">
        <v>1166</v>
      </c>
      <c r="C27" s="14" t="s">
        <v>1167</v>
      </c>
      <c r="D27" s="14" t="s">
        <v>596</v>
      </c>
      <c r="E27" s="13">
        <v>235</v>
      </c>
      <c r="F27" s="3"/>
      <c r="G27" s="11">
        <f t="shared" si="0"/>
        <v>0</v>
      </c>
      <c r="H27" s="12"/>
      <c r="I27" s="4"/>
    </row>
    <row r="28" spans="1:9" ht="12.75">
      <c r="A28" s="9">
        <v>20</v>
      </c>
      <c r="B28" s="8" t="s">
        <v>1168</v>
      </c>
      <c r="C28" s="14" t="s">
        <v>873</v>
      </c>
      <c r="D28" s="14" t="s">
        <v>596</v>
      </c>
      <c r="E28" s="13">
        <v>80</v>
      </c>
      <c r="F28" s="3"/>
      <c r="G28" s="11">
        <f t="shared" si="0"/>
        <v>0</v>
      </c>
      <c r="H28" s="12"/>
      <c r="I28" s="4"/>
    </row>
    <row r="29" spans="1:9" ht="12.75">
      <c r="A29" s="9">
        <v>21</v>
      </c>
      <c r="B29" s="8" t="s">
        <v>1169</v>
      </c>
      <c r="C29" s="14" t="s">
        <v>1170</v>
      </c>
      <c r="D29" s="14" t="s">
        <v>11</v>
      </c>
      <c r="E29" s="13">
        <v>160</v>
      </c>
      <c r="F29" s="3"/>
      <c r="G29" s="11">
        <f t="shared" si="0"/>
        <v>0</v>
      </c>
      <c r="H29" s="12"/>
      <c r="I29" s="4"/>
    </row>
    <row r="30" spans="3:8" ht="12.75">
      <c r="C30" s="15" t="s">
        <v>89</v>
      </c>
      <c r="G30" s="16">
        <f>SUM(G9:G29)</f>
        <v>0</v>
      </c>
      <c r="H30" s="5"/>
    </row>
    <row r="33" ht="12.75">
      <c r="B33" s="6" t="s">
        <v>88</v>
      </c>
    </row>
    <row r="34" ht="12" customHeight="1">
      <c r="B34" s="7"/>
    </row>
    <row r="35" ht="12.75">
      <c r="B35" s="6" t="s">
        <v>87</v>
      </c>
    </row>
    <row r="37" spans="1:11" ht="12.75">
      <c r="A37" s="17"/>
      <c r="B37" s="17"/>
      <c r="C37" s="17"/>
      <c r="D37" s="47"/>
      <c r="E37" s="47"/>
      <c r="F37" s="17"/>
      <c r="G37" s="48"/>
      <c r="H37" s="48"/>
      <c r="I37" s="48"/>
      <c r="J37" s="18"/>
      <c r="K37" s="17"/>
    </row>
    <row r="38" spans="1:11" ht="12.75">
      <c r="A38" s="17"/>
      <c r="B38" s="17"/>
      <c r="C38" s="17"/>
      <c r="D38" s="17"/>
      <c r="E38" s="17"/>
      <c r="F38" s="17"/>
      <c r="G38" s="48"/>
      <c r="H38" s="48"/>
      <c r="I38" s="48"/>
      <c r="J38" s="18"/>
      <c r="K38" s="17"/>
    </row>
  </sheetData>
  <sheetProtection/>
  <mergeCells count="14">
    <mergeCell ref="D6:D7"/>
    <mergeCell ref="E6:E7"/>
    <mergeCell ref="F6:F7"/>
    <mergeCell ref="G6:G7"/>
    <mergeCell ref="H6:H7"/>
    <mergeCell ref="I6:I7"/>
    <mergeCell ref="D37:E37"/>
    <mergeCell ref="G37:I38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1171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8" t="s">
        <v>1172</v>
      </c>
      <c r="C9" s="14" t="s">
        <v>1173</v>
      </c>
      <c r="D9" s="14" t="s">
        <v>111</v>
      </c>
      <c r="E9" s="13">
        <v>1200</v>
      </c>
      <c r="F9" s="3"/>
      <c r="G9" s="11">
        <f aca="true" t="shared" si="0" ref="G9:G44">ROUND(E9*F9,2)</f>
        <v>0</v>
      </c>
      <c r="H9" s="12"/>
      <c r="I9" s="4"/>
    </row>
    <row r="10" spans="1:9" ht="12.75">
      <c r="A10" s="9">
        <v>2</v>
      </c>
      <c r="B10" s="8" t="s">
        <v>1174</v>
      </c>
      <c r="C10" s="14" t="s">
        <v>1175</v>
      </c>
      <c r="D10" s="14" t="s">
        <v>111</v>
      </c>
      <c r="E10" s="13">
        <v>40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8" t="s">
        <v>1176</v>
      </c>
      <c r="C11" s="14" t="s">
        <v>1177</v>
      </c>
      <c r="D11" s="14" t="s">
        <v>1178</v>
      </c>
      <c r="E11" s="13">
        <v>5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8" t="s">
        <v>1179</v>
      </c>
      <c r="C12" s="14" t="s">
        <v>1180</v>
      </c>
      <c r="D12" s="14" t="s">
        <v>1181</v>
      </c>
      <c r="E12" s="13">
        <v>60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8" t="s">
        <v>1182</v>
      </c>
      <c r="C13" s="14" t="s">
        <v>143</v>
      </c>
      <c r="D13" s="14" t="s">
        <v>289</v>
      </c>
      <c r="E13" s="13">
        <v>10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8" t="s">
        <v>1183</v>
      </c>
      <c r="C14" s="14" t="s">
        <v>1173</v>
      </c>
      <c r="D14" s="14" t="s">
        <v>24</v>
      </c>
      <c r="E14" s="13">
        <v>1800</v>
      </c>
      <c r="F14" s="3"/>
      <c r="G14" s="11">
        <f t="shared" si="0"/>
        <v>0</v>
      </c>
      <c r="H14" s="12"/>
      <c r="I14" s="4"/>
    </row>
    <row r="15" spans="1:9" ht="25.5">
      <c r="A15" s="9">
        <v>7</v>
      </c>
      <c r="B15" s="8" t="s">
        <v>1184</v>
      </c>
      <c r="C15" s="14" t="s">
        <v>1185</v>
      </c>
      <c r="D15" s="14" t="s">
        <v>1186</v>
      </c>
      <c r="E15" s="13">
        <v>200</v>
      </c>
      <c r="F15" s="3"/>
      <c r="G15" s="11">
        <f t="shared" si="0"/>
        <v>0</v>
      </c>
      <c r="H15" s="12"/>
      <c r="I15" s="4"/>
    </row>
    <row r="16" spans="1:9" ht="25.5">
      <c r="A16" s="9">
        <v>8</v>
      </c>
      <c r="B16" s="8" t="s">
        <v>1187</v>
      </c>
      <c r="C16" s="14" t="s">
        <v>1173</v>
      </c>
      <c r="D16" s="14" t="s">
        <v>1186</v>
      </c>
      <c r="E16" s="13">
        <v>140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8" t="s">
        <v>1188</v>
      </c>
      <c r="C17" s="14" t="s">
        <v>1189</v>
      </c>
      <c r="D17" s="14" t="s">
        <v>111</v>
      </c>
      <c r="E17" s="13">
        <v>200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8" t="s">
        <v>1190</v>
      </c>
      <c r="C18" s="14" t="s">
        <v>1185</v>
      </c>
      <c r="D18" s="14" t="s">
        <v>111</v>
      </c>
      <c r="E18" s="13">
        <v>430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8" t="s">
        <v>1191</v>
      </c>
      <c r="C19" s="14" t="s">
        <v>1189</v>
      </c>
      <c r="D19" s="14" t="s">
        <v>29</v>
      </c>
      <c r="E19" s="13">
        <v>100</v>
      </c>
      <c r="F19" s="3"/>
      <c r="G19" s="11">
        <f t="shared" si="0"/>
        <v>0</v>
      </c>
      <c r="H19" s="12"/>
      <c r="I19" s="4"/>
    </row>
    <row r="20" spans="1:9" ht="12.75">
      <c r="A20" s="9">
        <v>12</v>
      </c>
      <c r="B20" s="8" t="s">
        <v>1192</v>
      </c>
      <c r="C20" s="14" t="s">
        <v>1173</v>
      </c>
      <c r="D20" s="14" t="s">
        <v>29</v>
      </c>
      <c r="E20" s="13">
        <v>700</v>
      </c>
      <c r="F20" s="3"/>
      <c r="G20" s="11">
        <f t="shared" si="0"/>
        <v>0</v>
      </c>
      <c r="H20" s="12"/>
      <c r="I20" s="4"/>
    </row>
    <row r="21" spans="1:9" ht="25.5">
      <c r="A21" s="9">
        <v>13</v>
      </c>
      <c r="B21" s="8" t="s">
        <v>1193</v>
      </c>
      <c r="C21" s="14" t="s">
        <v>1194</v>
      </c>
      <c r="D21" s="14" t="s">
        <v>1195</v>
      </c>
      <c r="E21" s="13">
        <v>125</v>
      </c>
      <c r="F21" s="3"/>
      <c r="G21" s="11">
        <f t="shared" si="0"/>
        <v>0</v>
      </c>
      <c r="H21" s="12"/>
      <c r="I21" s="4"/>
    </row>
    <row r="22" spans="1:9" ht="25.5">
      <c r="A22" s="9">
        <v>14</v>
      </c>
      <c r="B22" s="8" t="s">
        <v>1196</v>
      </c>
      <c r="C22" s="14" t="s">
        <v>1197</v>
      </c>
      <c r="D22" s="14" t="s">
        <v>1195</v>
      </c>
      <c r="E22" s="13">
        <v>40</v>
      </c>
      <c r="F22" s="3"/>
      <c r="G22" s="11">
        <f t="shared" si="0"/>
        <v>0</v>
      </c>
      <c r="H22" s="12"/>
      <c r="I22" s="4"/>
    </row>
    <row r="23" spans="1:9" ht="12.75">
      <c r="A23" s="9">
        <v>15</v>
      </c>
      <c r="B23" s="8" t="s">
        <v>1198</v>
      </c>
      <c r="C23" s="14" t="s">
        <v>1199</v>
      </c>
      <c r="D23" s="14" t="s">
        <v>1195</v>
      </c>
      <c r="E23" s="13">
        <v>170</v>
      </c>
      <c r="F23" s="3"/>
      <c r="G23" s="11">
        <f t="shared" si="0"/>
        <v>0</v>
      </c>
      <c r="H23" s="12"/>
      <c r="I23" s="4"/>
    </row>
    <row r="24" spans="1:9" ht="12.75">
      <c r="A24" s="9">
        <v>16</v>
      </c>
      <c r="B24" s="8" t="s">
        <v>1200</v>
      </c>
      <c r="C24" s="14" t="s">
        <v>1201</v>
      </c>
      <c r="D24" s="14" t="s">
        <v>1195</v>
      </c>
      <c r="E24" s="13">
        <v>50</v>
      </c>
      <c r="F24" s="3"/>
      <c r="G24" s="11">
        <f t="shared" si="0"/>
        <v>0</v>
      </c>
      <c r="H24" s="12"/>
      <c r="I24" s="4"/>
    </row>
    <row r="25" spans="1:9" ht="12.75">
      <c r="A25" s="9">
        <v>17</v>
      </c>
      <c r="B25" s="8" t="s">
        <v>1202</v>
      </c>
      <c r="C25" s="14" t="s">
        <v>1203</v>
      </c>
      <c r="D25" s="14" t="s">
        <v>743</v>
      </c>
      <c r="E25" s="13">
        <v>2</v>
      </c>
      <c r="F25" s="3"/>
      <c r="G25" s="11">
        <f t="shared" si="0"/>
        <v>0</v>
      </c>
      <c r="H25" s="12"/>
      <c r="I25" s="4"/>
    </row>
    <row r="26" spans="1:9" ht="12.75">
      <c r="A26" s="9">
        <v>18</v>
      </c>
      <c r="B26" s="8" t="s">
        <v>1204</v>
      </c>
      <c r="C26" s="14" t="s">
        <v>1205</v>
      </c>
      <c r="D26" s="14" t="s">
        <v>743</v>
      </c>
      <c r="E26" s="13">
        <v>30</v>
      </c>
      <c r="F26" s="3"/>
      <c r="G26" s="11">
        <f t="shared" si="0"/>
        <v>0</v>
      </c>
      <c r="H26" s="12"/>
      <c r="I26" s="4"/>
    </row>
    <row r="27" spans="1:9" ht="25.5">
      <c r="A27" s="9">
        <v>19</v>
      </c>
      <c r="B27" s="8" t="s">
        <v>1206</v>
      </c>
      <c r="C27" s="14" t="s">
        <v>1207</v>
      </c>
      <c r="D27" s="14" t="s">
        <v>1208</v>
      </c>
      <c r="E27" s="13">
        <v>120</v>
      </c>
      <c r="F27" s="3"/>
      <c r="G27" s="11">
        <f t="shared" si="0"/>
        <v>0</v>
      </c>
      <c r="H27" s="12"/>
      <c r="I27" s="4"/>
    </row>
    <row r="28" spans="1:9" ht="12.75">
      <c r="A28" s="9">
        <v>20</v>
      </c>
      <c r="B28" s="8" t="s">
        <v>1209</v>
      </c>
      <c r="C28" s="14" t="s">
        <v>1210</v>
      </c>
      <c r="D28" s="14" t="s">
        <v>1208</v>
      </c>
      <c r="E28" s="13">
        <v>10200</v>
      </c>
      <c r="F28" s="3"/>
      <c r="G28" s="11">
        <f t="shared" si="0"/>
        <v>0</v>
      </c>
      <c r="H28" s="12"/>
      <c r="I28" s="4"/>
    </row>
    <row r="29" spans="1:9" ht="25.5">
      <c r="A29" s="9">
        <v>21</v>
      </c>
      <c r="B29" s="8" t="s">
        <v>1211</v>
      </c>
      <c r="C29" s="14" t="s">
        <v>455</v>
      </c>
      <c r="D29" s="14" t="s">
        <v>1208</v>
      </c>
      <c r="E29" s="13">
        <v>400</v>
      </c>
      <c r="F29" s="3"/>
      <c r="G29" s="11">
        <f t="shared" si="0"/>
        <v>0</v>
      </c>
      <c r="H29" s="12"/>
      <c r="I29" s="4"/>
    </row>
    <row r="30" spans="1:9" ht="12.75">
      <c r="A30" s="9">
        <v>22</v>
      </c>
      <c r="B30" s="8" t="s">
        <v>1212</v>
      </c>
      <c r="C30" s="14" t="s">
        <v>1185</v>
      </c>
      <c r="D30" s="14" t="s">
        <v>111</v>
      </c>
      <c r="E30" s="13">
        <v>9000</v>
      </c>
      <c r="F30" s="3"/>
      <c r="G30" s="11">
        <f t="shared" si="0"/>
        <v>0</v>
      </c>
      <c r="H30" s="12"/>
      <c r="I30" s="4"/>
    </row>
    <row r="31" spans="1:9" ht="12.75">
      <c r="A31" s="9">
        <v>23</v>
      </c>
      <c r="B31" s="8" t="s">
        <v>1213</v>
      </c>
      <c r="C31" s="14" t="s">
        <v>1173</v>
      </c>
      <c r="D31" s="14" t="s">
        <v>111</v>
      </c>
      <c r="E31" s="13">
        <v>7500</v>
      </c>
      <c r="F31" s="3"/>
      <c r="G31" s="11">
        <f t="shared" si="0"/>
        <v>0</v>
      </c>
      <c r="H31" s="12"/>
      <c r="I31" s="4"/>
    </row>
    <row r="32" spans="1:9" ht="25.5">
      <c r="A32" s="9">
        <v>24</v>
      </c>
      <c r="B32" s="8" t="s">
        <v>1214</v>
      </c>
      <c r="C32" s="14" t="s">
        <v>1215</v>
      </c>
      <c r="D32" s="14" t="s">
        <v>1208</v>
      </c>
      <c r="E32" s="13">
        <v>400</v>
      </c>
      <c r="F32" s="3"/>
      <c r="G32" s="11">
        <f t="shared" si="0"/>
        <v>0</v>
      </c>
      <c r="H32" s="12"/>
      <c r="I32" s="4"/>
    </row>
    <row r="33" spans="1:9" ht="12.75">
      <c r="A33" s="9">
        <v>25</v>
      </c>
      <c r="B33" s="8" t="s">
        <v>1216</v>
      </c>
      <c r="C33" s="14" t="s">
        <v>20</v>
      </c>
      <c r="D33" s="14" t="s">
        <v>289</v>
      </c>
      <c r="E33" s="13">
        <v>15</v>
      </c>
      <c r="F33" s="3"/>
      <c r="G33" s="11">
        <f t="shared" si="0"/>
        <v>0</v>
      </c>
      <c r="H33" s="12"/>
      <c r="I33" s="4"/>
    </row>
    <row r="34" spans="1:9" ht="12.75">
      <c r="A34" s="9">
        <v>26</v>
      </c>
      <c r="B34" s="8" t="s">
        <v>1217</v>
      </c>
      <c r="C34" s="14" t="s">
        <v>1095</v>
      </c>
      <c r="D34" s="14" t="s">
        <v>289</v>
      </c>
      <c r="E34" s="13">
        <v>10</v>
      </c>
      <c r="F34" s="3"/>
      <c r="G34" s="11">
        <f t="shared" si="0"/>
        <v>0</v>
      </c>
      <c r="H34" s="12"/>
      <c r="I34" s="4"/>
    </row>
    <row r="35" spans="1:9" ht="12.75">
      <c r="A35" s="9">
        <v>27</v>
      </c>
      <c r="B35" s="8" t="s">
        <v>1218</v>
      </c>
      <c r="C35" s="14" t="s">
        <v>1219</v>
      </c>
      <c r="D35" s="14" t="s">
        <v>111</v>
      </c>
      <c r="E35" s="13">
        <v>1600</v>
      </c>
      <c r="F35" s="3"/>
      <c r="G35" s="11">
        <f t="shared" si="0"/>
        <v>0</v>
      </c>
      <c r="H35" s="12"/>
      <c r="I35" s="4"/>
    </row>
    <row r="36" spans="1:9" ht="12.75">
      <c r="A36" s="9">
        <v>28</v>
      </c>
      <c r="B36" s="8" t="s">
        <v>1220</v>
      </c>
      <c r="C36" s="14" t="s">
        <v>1221</v>
      </c>
      <c r="D36" s="14" t="s">
        <v>111</v>
      </c>
      <c r="E36" s="13">
        <v>400</v>
      </c>
      <c r="F36" s="3"/>
      <c r="G36" s="11">
        <f t="shared" si="0"/>
        <v>0</v>
      </c>
      <c r="H36" s="12"/>
      <c r="I36" s="4"/>
    </row>
    <row r="37" spans="1:9" ht="12.75">
      <c r="A37" s="9">
        <v>29</v>
      </c>
      <c r="B37" s="8" t="s">
        <v>1222</v>
      </c>
      <c r="C37" s="14" t="s">
        <v>1223</v>
      </c>
      <c r="D37" s="14" t="s">
        <v>111</v>
      </c>
      <c r="E37" s="13">
        <v>4500</v>
      </c>
      <c r="F37" s="3"/>
      <c r="G37" s="11">
        <f t="shared" si="0"/>
        <v>0</v>
      </c>
      <c r="H37" s="12"/>
      <c r="I37" s="4"/>
    </row>
    <row r="38" spans="1:9" ht="12.75">
      <c r="A38" s="9">
        <v>30</v>
      </c>
      <c r="B38" s="8" t="s">
        <v>1224</v>
      </c>
      <c r="C38" s="14" t="s">
        <v>1225</v>
      </c>
      <c r="D38" s="14" t="s">
        <v>111</v>
      </c>
      <c r="E38" s="13">
        <v>2</v>
      </c>
      <c r="F38" s="3"/>
      <c r="G38" s="11">
        <f t="shared" si="0"/>
        <v>0</v>
      </c>
      <c r="H38" s="12"/>
      <c r="I38" s="4"/>
    </row>
    <row r="39" spans="1:9" ht="12.75">
      <c r="A39" s="9">
        <v>31</v>
      </c>
      <c r="B39" s="8" t="s">
        <v>1226</v>
      </c>
      <c r="C39" s="14" t="s">
        <v>1225</v>
      </c>
      <c r="D39" s="14" t="s">
        <v>111</v>
      </c>
      <c r="E39" s="13">
        <v>120</v>
      </c>
      <c r="F39" s="3"/>
      <c r="G39" s="11">
        <f t="shared" si="0"/>
        <v>0</v>
      </c>
      <c r="H39" s="12"/>
      <c r="I39" s="4"/>
    </row>
    <row r="40" spans="1:9" ht="12.75">
      <c r="A40" s="9">
        <v>32</v>
      </c>
      <c r="B40" s="8" t="s">
        <v>1227</v>
      </c>
      <c r="C40" s="14" t="s">
        <v>1228</v>
      </c>
      <c r="D40" s="14" t="s">
        <v>111</v>
      </c>
      <c r="E40" s="13">
        <v>1</v>
      </c>
      <c r="F40" s="3"/>
      <c r="G40" s="11">
        <f t="shared" si="0"/>
        <v>0</v>
      </c>
      <c r="H40" s="12"/>
      <c r="I40" s="4"/>
    </row>
    <row r="41" spans="1:9" ht="12.75">
      <c r="A41" s="9">
        <v>33</v>
      </c>
      <c r="B41" s="8" t="s">
        <v>1229</v>
      </c>
      <c r="C41" s="14" t="s">
        <v>1230</v>
      </c>
      <c r="D41" s="14" t="s">
        <v>111</v>
      </c>
      <c r="E41" s="13">
        <v>1</v>
      </c>
      <c r="F41" s="3"/>
      <c r="G41" s="11">
        <f t="shared" si="0"/>
        <v>0</v>
      </c>
      <c r="H41" s="12"/>
      <c r="I41" s="4"/>
    </row>
    <row r="42" spans="1:9" ht="12.75">
      <c r="A42" s="9">
        <v>34</v>
      </c>
      <c r="B42" s="8" t="s">
        <v>1231</v>
      </c>
      <c r="C42" s="14" t="s">
        <v>626</v>
      </c>
      <c r="D42" s="14" t="s">
        <v>1232</v>
      </c>
      <c r="E42" s="13">
        <v>450</v>
      </c>
      <c r="F42" s="3"/>
      <c r="G42" s="11">
        <f t="shared" si="0"/>
        <v>0</v>
      </c>
      <c r="H42" s="12"/>
      <c r="I42" s="4"/>
    </row>
    <row r="43" spans="1:9" ht="12.75">
      <c r="A43" s="9">
        <v>35</v>
      </c>
      <c r="B43" s="8" t="s">
        <v>1233</v>
      </c>
      <c r="C43" s="14" t="s">
        <v>1230</v>
      </c>
      <c r="D43" s="14" t="s">
        <v>111</v>
      </c>
      <c r="E43" s="13">
        <v>2</v>
      </c>
      <c r="F43" s="3"/>
      <c r="G43" s="11">
        <f t="shared" si="0"/>
        <v>0</v>
      </c>
      <c r="H43" s="12"/>
      <c r="I43" s="4"/>
    </row>
    <row r="44" spans="1:9" ht="12.75">
      <c r="A44" s="9">
        <v>36</v>
      </c>
      <c r="B44" s="8" t="s">
        <v>1234</v>
      </c>
      <c r="C44" s="14" t="s">
        <v>1235</v>
      </c>
      <c r="D44" s="14" t="s">
        <v>1236</v>
      </c>
      <c r="E44" s="13">
        <v>20</v>
      </c>
      <c r="F44" s="3"/>
      <c r="G44" s="11">
        <f t="shared" si="0"/>
        <v>0</v>
      </c>
      <c r="H44" s="12"/>
      <c r="I44" s="4"/>
    </row>
    <row r="45" spans="3:8" ht="12.75">
      <c r="C45" s="15" t="s">
        <v>89</v>
      </c>
      <c r="G45" s="16">
        <f>SUM(G9:G44)</f>
        <v>0</v>
      </c>
      <c r="H45" s="5"/>
    </row>
    <row r="48" ht="12.75">
      <c r="B48" s="6" t="s">
        <v>88</v>
      </c>
    </row>
    <row r="49" ht="12" customHeight="1">
      <c r="B49" s="7"/>
    </row>
    <row r="50" ht="12.75">
      <c r="B50" s="6" t="s">
        <v>87</v>
      </c>
    </row>
    <row r="52" spans="1:11" ht="12.75">
      <c r="A52" s="17"/>
      <c r="B52" s="17"/>
      <c r="C52" s="17"/>
      <c r="D52" s="47"/>
      <c r="E52" s="47"/>
      <c r="F52" s="17"/>
      <c r="G52" s="48"/>
      <c r="H52" s="48"/>
      <c r="I52" s="48"/>
      <c r="J52" s="18"/>
      <c r="K52" s="17"/>
    </row>
    <row r="53" spans="1:11" ht="12.75">
      <c r="A53" s="17"/>
      <c r="B53" s="17"/>
      <c r="C53" s="17"/>
      <c r="D53" s="17"/>
      <c r="E53" s="17"/>
      <c r="F53" s="17"/>
      <c r="G53" s="48"/>
      <c r="H53" s="48"/>
      <c r="I53" s="48"/>
      <c r="J53" s="18"/>
      <c r="K53" s="17"/>
    </row>
  </sheetData>
  <sheetProtection/>
  <mergeCells count="14">
    <mergeCell ref="D6:D7"/>
    <mergeCell ref="E6:E7"/>
    <mergeCell ref="F6:F7"/>
    <mergeCell ref="G6:G7"/>
    <mergeCell ref="H6:H7"/>
    <mergeCell ref="I6:I7"/>
    <mergeCell ref="D52:E52"/>
    <mergeCell ref="G52:I53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1240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8" t="s">
        <v>1237</v>
      </c>
      <c r="C9" s="14" t="s">
        <v>1238</v>
      </c>
      <c r="D9" s="14" t="s">
        <v>743</v>
      </c>
      <c r="E9" s="13">
        <v>30</v>
      </c>
      <c r="F9" s="3"/>
      <c r="G9" s="11">
        <f>ROUND(E9*F9,2)</f>
        <v>0</v>
      </c>
      <c r="H9" s="12"/>
      <c r="I9" s="4"/>
    </row>
    <row r="10" spans="1:9" ht="12.75">
      <c r="A10" s="9">
        <v>2</v>
      </c>
      <c r="B10" s="8" t="s">
        <v>1239</v>
      </c>
      <c r="C10" s="14" t="s">
        <v>217</v>
      </c>
      <c r="D10" s="14" t="s">
        <v>743</v>
      </c>
      <c r="E10" s="13">
        <v>350</v>
      </c>
      <c r="F10" s="3"/>
      <c r="G10" s="11">
        <f>ROUND(E10*F10,2)</f>
        <v>0</v>
      </c>
      <c r="H10" s="12"/>
      <c r="I10" s="4"/>
    </row>
    <row r="11" spans="3:8" ht="12.75">
      <c r="C11" s="42" t="s">
        <v>89</v>
      </c>
      <c r="G11" s="16">
        <f>SUM(G9:G10)</f>
        <v>0</v>
      </c>
      <c r="H11" s="5"/>
    </row>
    <row r="14" ht="12.75">
      <c r="B14" s="6" t="s">
        <v>88</v>
      </c>
    </row>
    <row r="15" ht="12" customHeight="1">
      <c r="B15" s="7"/>
    </row>
    <row r="16" ht="12.75">
      <c r="B16" s="6" t="s">
        <v>87</v>
      </c>
    </row>
    <row r="18" spans="1:11" ht="12.75">
      <c r="A18" s="17"/>
      <c r="B18" s="17"/>
      <c r="C18" s="17"/>
      <c r="D18" s="47"/>
      <c r="E18" s="47"/>
      <c r="F18" s="17"/>
      <c r="G18" s="48"/>
      <c r="H18" s="48"/>
      <c r="I18" s="48"/>
      <c r="J18" s="18"/>
      <c r="K18" s="17"/>
    </row>
    <row r="19" spans="1:11" ht="12.75">
      <c r="A19" s="17"/>
      <c r="B19" s="17"/>
      <c r="C19" s="17"/>
      <c r="D19" s="17"/>
      <c r="E19" s="17"/>
      <c r="F19" s="17"/>
      <c r="G19" s="48"/>
      <c r="H19" s="48"/>
      <c r="I19" s="48"/>
      <c r="J19" s="18"/>
      <c r="K19" s="17"/>
    </row>
  </sheetData>
  <sheetProtection/>
  <mergeCells count="14">
    <mergeCell ref="D6:D7"/>
    <mergeCell ref="E6:E7"/>
    <mergeCell ref="F6:F7"/>
    <mergeCell ref="G6:G7"/>
    <mergeCell ref="H6:H7"/>
    <mergeCell ref="I6:I7"/>
    <mergeCell ref="D18:E18"/>
    <mergeCell ref="G18:I19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7.7109375" style="1" customWidth="1"/>
    <col min="2" max="2" width="70.7109375" style="1" customWidth="1"/>
    <col min="3" max="4" width="22.7109375" style="1" customWidth="1"/>
    <col min="5" max="5" width="8.7109375" style="1" customWidth="1"/>
    <col min="6" max="6" width="19.421875" style="1" bestFit="1" customWidth="1"/>
    <col min="7" max="7" width="11.8515625" style="1" bestFit="1" customWidth="1"/>
    <col min="8" max="8" width="16.140625" style="1" customWidth="1"/>
    <col min="9" max="16384" width="9.140625" style="1" customWidth="1"/>
  </cols>
  <sheetData>
    <row r="1" spans="1:9" ht="12.75">
      <c r="A1" s="51" t="s">
        <v>97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2" t="s">
        <v>94</v>
      </c>
      <c r="B2" s="52"/>
      <c r="C2" s="52"/>
      <c r="D2" s="52"/>
      <c r="E2" s="52"/>
      <c r="F2" s="52"/>
      <c r="G2" s="52"/>
      <c r="H2" s="52"/>
      <c r="I2" s="52"/>
    </row>
    <row r="3" spans="1:9" ht="40.5" customHeight="1">
      <c r="A3" s="53" t="s">
        <v>96</v>
      </c>
      <c r="B3" s="54"/>
      <c r="C3" s="54"/>
      <c r="D3" s="54"/>
      <c r="E3" s="54"/>
      <c r="F3" s="54"/>
      <c r="G3" s="54"/>
      <c r="H3" s="54"/>
      <c r="I3" s="54"/>
    </row>
    <row r="5" ht="12.75">
      <c r="B5" s="2" t="s">
        <v>1241</v>
      </c>
    </row>
    <row r="6" spans="1:9" ht="12.75" customHeight="1">
      <c r="A6" s="49" t="s">
        <v>91</v>
      </c>
      <c r="B6" s="49" t="s">
        <v>92</v>
      </c>
      <c r="C6" s="49" t="s">
        <v>1</v>
      </c>
      <c r="D6" s="49" t="s">
        <v>2</v>
      </c>
      <c r="E6" s="49" t="s">
        <v>3</v>
      </c>
      <c r="F6" s="49" t="s">
        <v>95</v>
      </c>
      <c r="G6" s="49" t="s">
        <v>4</v>
      </c>
      <c r="H6" s="49" t="s">
        <v>0</v>
      </c>
      <c r="I6" s="49" t="s">
        <v>90</v>
      </c>
    </row>
    <row r="7" spans="1:9" ht="12.75">
      <c r="A7" s="50"/>
      <c r="B7" s="50"/>
      <c r="C7" s="50"/>
      <c r="D7" s="50"/>
      <c r="E7" s="50"/>
      <c r="F7" s="50"/>
      <c r="G7" s="50"/>
      <c r="H7" s="50"/>
      <c r="I7" s="50"/>
    </row>
    <row r="8" spans="1:9" ht="12.7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 t="s">
        <v>93</v>
      </c>
      <c r="H8" s="10">
        <v>8</v>
      </c>
      <c r="I8" s="10">
        <v>9</v>
      </c>
    </row>
    <row r="9" spans="1:9" ht="12.75">
      <c r="A9" s="9">
        <v>1</v>
      </c>
      <c r="B9" s="8" t="s">
        <v>1242</v>
      </c>
      <c r="C9" s="40" t="s">
        <v>1243</v>
      </c>
      <c r="D9" s="40" t="s">
        <v>1244</v>
      </c>
      <c r="E9" s="41">
        <v>2</v>
      </c>
      <c r="F9" s="3"/>
      <c r="G9" s="11">
        <f aca="true" t="shared" si="0" ref="G9:G24">ROUND(E9*F9,2)</f>
        <v>0</v>
      </c>
      <c r="H9" s="12"/>
      <c r="I9" s="4"/>
    </row>
    <row r="10" spans="1:9" ht="12.75">
      <c r="A10" s="9">
        <v>2</v>
      </c>
      <c r="B10" s="8" t="s">
        <v>1245</v>
      </c>
      <c r="C10" s="40" t="s">
        <v>1243</v>
      </c>
      <c r="D10" s="40" t="s">
        <v>380</v>
      </c>
      <c r="E10" s="41">
        <v>2</v>
      </c>
      <c r="F10" s="3"/>
      <c r="G10" s="11">
        <f t="shared" si="0"/>
        <v>0</v>
      </c>
      <c r="H10" s="12"/>
      <c r="I10" s="4"/>
    </row>
    <row r="11" spans="1:9" ht="12.75">
      <c r="A11" s="9">
        <v>3</v>
      </c>
      <c r="B11" s="8" t="s">
        <v>1246</v>
      </c>
      <c r="C11" s="40" t="s">
        <v>1243</v>
      </c>
      <c r="D11" s="40" t="s">
        <v>1247</v>
      </c>
      <c r="E11" s="41">
        <v>2</v>
      </c>
      <c r="F11" s="3"/>
      <c r="G11" s="11">
        <f t="shared" si="0"/>
        <v>0</v>
      </c>
      <c r="H11" s="12"/>
      <c r="I11" s="4"/>
    </row>
    <row r="12" spans="1:9" ht="12.75">
      <c r="A12" s="9">
        <v>4</v>
      </c>
      <c r="B12" s="8" t="s">
        <v>1248</v>
      </c>
      <c r="C12" s="40" t="s">
        <v>1243</v>
      </c>
      <c r="D12" s="40" t="s">
        <v>1249</v>
      </c>
      <c r="E12" s="41">
        <v>2</v>
      </c>
      <c r="F12" s="3"/>
      <c r="G12" s="11">
        <f t="shared" si="0"/>
        <v>0</v>
      </c>
      <c r="H12" s="12"/>
      <c r="I12" s="4"/>
    </row>
    <row r="13" spans="1:9" ht="12.75">
      <c r="A13" s="9">
        <v>5</v>
      </c>
      <c r="B13" s="8" t="s">
        <v>1250</v>
      </c>
      <c r="C13" s="40" t="s">
        <v>1007</v>
      </c>
      <c r="D13" s="40" t="s">
        <v>198</v>
      </c>
      <c r="E13" s="41">
        <v>1</v>
      </c>
      <c r="F13" s="3"/>
      <c r="G13" s="11">
        <f t="shared" si="0"/>
        <v>0</v>
      </c>
      <c r="H13" s="12"/>
      <c r="I13" s="4"/>
    </row>
    <row r="14" spans="1:9" ht="12.75">
      <c r="A14" s="9">
        <v>6</v>
      </c>
      <c r="B14" s="8" t="s">
        <v>1251</v>
      </c>
      <c r="C14" s="40" t="s">
        <v>105</v>
      </c>
      <c r="D14" s="40" t="s">
        <v>557</v>
      </c>
      <c r="E14" s="41">
        <v>5</v>
      </c>
      <c r="F14" s="3"/>
      <c r="G14" s="11">
        <f t="shared" si="0"/>
        <v>0</v>
      </c>
      <c r="H14" s="12"/>
      <c r="I14" s="4"/>
    </row>
    <row r="15" spans="1:9" ht="12.75">
      <c r="A15" s="9">
        <v>7</v>
      </c>
      <c r="B15" s="8" t="s">
        <v>1252</v>
      </c>
      <c r="C15" s="40" t="s">
        <v>1253</v>
      </c>
      <c r="D15" s="40" t="s">
        <v>7</v>
      </c>
      <c r="E15" s="41">
        <v>1</v>
      </c>
      <c r="F15" s="3"/>
      <c r="G15" s="11">
        <f t="shared" si="0"/>
        <v>0</v>
      </c>
      <c r="H15" s="12"/>
      <c r="I15" s="4"/>
    </row>
    <row r="16" spans="1:9" ht="12.75">
      <c r="A16" s="9">
        <v>8</v>
      </c>
      <c r="B16" s="8" t="s">
        <v>1254</v>
      </c>
      <c r="C16" s="40" t="s">
        <v>1243</v>
      </c>
      <c r="D16" s="40" t="s">
        <v>1255</v>
      </c>
      <c r="E16" s="41">
        <v>1</v>
      </c>
      <c r="F16" s="3"/>
      <c r="G16" s="11">
        <f t="shared" si="0"/>
        <v>0</v>
      </c>
      <c r="H16" s="12"/>
      <c r="I16" s="4"/>
    </row>
    <row r="17" spans="1:9" ht="12.75">
      <c r="A17" s="9">
        <v>9</v>
      </c>
      <c r="B17" s="8" t="s">
        <v>1256</v>
      </c>
      <c r="C17" s="40" t="s">
        <v>1257</v>
      </c>
      <c r="D17" s="40" t="s">
        <v>1258</v>
      </c>
      <c r="E17" s="41">
        <v>1</v>
      </c>
      <c r="F17" s="3"/>
      <c r="G17" s="11">
        <f t="shared" si="0"/>
        <v>0</v>
      </c>
      <c r="H17" s="12"/>
      <c r="I17" s="4"/>
    </row>
    <row r="18" spans="1:9" ht="12.75">
      <c r="A18" s="9">
        <v>10</v>
      </c>
      <c r="B18" s="8" t="s">
        <v>1259</v>
      </c>
      <c r="C18" s="40" t="s">
        <v>870</v>
      </c>
      <c r="D18" s="40" t="s">
        <v>14</v>
      </c>
      <c r="E18" s="41">
        <v>1</v>
      </c>
      <c r="F18" s="3"/>
      <c r="G18" s="11">
        <f t="shared" si="0"/>
        <v>0</v>
      </c>
      <c r="H18" s="12"/>
      <c r="I18" s="4"/>
    </row>
    <row r="19" spans="1:9" ht="12.75">
      <c r="A19" s="9">
        <v>11</v>
      </c>
      <c r="B19" s="8" t="s">
        <v>1260</v>
      </c>
      <c r="C19" s="40" t="s">
        <v>870</v>
      </c>
      <c r="D19" s="40" t="s">
        <v>7</v>
      </c>
      <c r="E19" s="41">
        <v>1</v>
      </c>
      <c r="F19" s="3"/>
      <c r="G19" s="11">
        <f t="shared" si="0"/>
        <v>0</v>
      </c>
      <c r="H19" s="12"/>
      <c r="I19" s="4"/>
    </row>
    <row r="20" spans="1:9" ht="12.75">
      <c r="A20" s="9">
        <v>12</v>
      </c>
      <c r="B20" s="8" t="s">
        <v>1261</v>
      </c>
      <c r="C20" s="40" t="s">
        <v>870</v>
      </c>
      <c r="D20" s="40" t="s">
        <v>1262</v>
      </c>
      <c r="E20" s="41">
        <v>1</v>
      </c>
      <c r="F20" s="3"/>
      <c r="G20" s="11">
        <f t="shared" si="0"/>
        <v>0</v>
      </c>
      <c r="H20" s="12"/>
      <c r="I20" s="4"/>
    </row>
    <row r="21" spans="1:9" ht="12.75">
      <c r="A21" s="9">
        <v>13</v>
      </c>
      <c r="B21" s="8" t="s">
        <v>1263</v>
      </c>
      <c r="C21" s="40" t="s">
        <v>870</v>
      </c>
      <c r="D21" s="40" t="s">
        <v>1264</v>
      </c>
      <c r="E21" s="41">
        <v>1</v>
      </c>
      <c r="F21" s="3"/>
      <c r="G21" s="11">
        <f t="shared" si="0"/>
        <v>0</v>
      </c>
      <c r="H21" s="12"/>
      <c r="I21" s="4"/>
    </row>
    <row r="22" spans="1:9" ht="12.75">
      <c r="A22" s="9">
        <v>14</v>
      </c>
      <c r="B22" s="8" t="s">
        <v>1265</v>
      </c>
      <c r="C22" s="40" t="s">
        <v>870</v>
      </c>
      <c r="D22" s="40" t="s">
        <v>1266</v>
      </c>
      <c r="E22" s="41">
        <v>1</v>
      </c>
      <c r="F22" s="3"/>
      <c r="G22" s="11">
        <f t="shared" si="0"/>
        <v>0</v>
      </c>
      <c r="H22" s="12"/>
      <c r="I22" s="4"/>
    </row>
    <row r="23" spans="1:9" ht="12.75">
      <c r="A23" s="9">
        <v>15</v>
      </c>
      <c r="B23" s="8" t="s">
        <v>1267</v>
      </c>
      <c r="C23" s="40" t="s">
        <v>1257</v>
      </c>
      <c r="D23" s="40" t="s">
        <v>1268</v>
      </c>
      <c r="E23" s="41">
        <v>10</v>
      </c>
      <c r="F23" s="3"/>
      <c r="G23" s="11">
        <f t="shared" si="0"/>
        <v>0</v>
      </c>
      <c r="H23" s="12"/>
      <c r="I23" s="4"/>
    </row>
    <row r="24" spans="1:9" ht="12.75">
      <c r="A24" s="9">
        <v>16</v>
      </c>
      <c r="B24" s="8" t="s">
        <v>1269</v>
      </c>
      <c r="C24" s="40" t="s">
        <v>870</v>
      </c>
      <c r="D24" s="40" t="s">
        <v>1270</v>
      </c>
      <c r="E24" s="40">
        <v>1</v>
      </c>
      <c r="F24" s="3"/>
      <c r="G24" s="11">
        <f t="shared" si="0"/>
        <v>0</v>
      </c>
      <c r="H24" s="12"/>
      <c r="I24" s="4"/>
    </row>
    <row r="25" spans="3:8" ht="12.75">
      <c r="C25" s="42" t="s">
        <v>89</v>
      </c>
      <c r="G25" s="16">
        <f>SUM(G9:G24)</f>
        <v>0</v>
      </c>
      <c r="H25" s="5"/>
    </row>
    <row r="28" ht="12.75">
      <c r="B28" s="6" t="s">
        <v>88</v>
      </c>
    </row>
    <row r="29" ht="12" customHeight="1">
      <c r="B29" s="7"/>
    </row>
    <row r="30" ht="12.75">
      <c r="B30" s="6" t="s">
        <v>87</v>
      </c>
    </row>
    <row r="32" spans="1:11" ht="12.75">
      <c r="A32" s="17"/>
      <c r="B32" s="17"/>
      <c r="C32" s="17"/>
      <c r="D32" s="47"/>
      <c r="E32" s="47"/>
      <c r="F32" s="17"/>
      <c r="G32" s="48"/>
      <c r="H32" s="48"/>
      <c r="I32" s="48"/>
      <c r="J32" s="18"/>
      <c r="K32" s="17"/>
    </row>
    <row r="33" spans="1:11" ht="12.75">
      <c r="A33" s="17"/>
      <c r="B33" s="17"/>
      <c r="C33" s="17"/>
      <c r="D33" s="17"/>
      <c r="E33" s="17"/>
      <c r="F33" s="17"/>
      <c r="G33" s="48"/>
      <c r="H33" s="48"/>
      <c r="I33" s="48"/>
      <c r="J33" s="18"/>
      <c r="K33" s="17"/>
    </row>
  </sheetData>
  <sheetProtection/>
  <mergeCells count="14">
    <mergeCell ref="D6:D7"/>
    <mergeCell ref="E6:E7"/>
    <mergeCell ref="F6:F7"/>
    <mergeCell ref="G6:G7"/>
    <mergeCell ref="H6:H7"/>
    <mergeCell ref="I6:I7"/>
    <mergeCell ref="D32:E32"/>
    <mergeCell ref="G32:I33"/>
    <mergeCell ref="A1:I1"/>
    <mergeCell ref="A2:I2"/>
    <mergeCell ref="A3:I3"/>
    <mergeCell ref="A6:A7"/>
    <mergeCell ref="B6:B7"/>
    <mergeCell ref="C6:C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Wijas</dc:creator>
  <cp:keywords/>
  <dc:description/>
  <cp:lastModifiedBy>KM</cp:lastModifiedBy>
  <cp:lastPrinted>2021-07-16T20:48:57Z</cp:lastPrinted>
  <dcterms:created xsi:type="dcterms:W3CDTF">2020-03-07T11:46:53Z</dcterms:created>
  <dcterms:modified xsi:type="dcterms:W3CDTF">2021-07-16T20:49:58Z</dcterms:modified>
  <cp:category/>
  <cp:version/>
  <cp:contentType/>
  <cp:contentStatus/>
</cp:coreProperties>
</file>