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<sst xmlns="http://schemas.openxmlformats.org/spreadsheetml/2006/main" count="134" uniqueCount="117">
  <si>
    <t>Nazwa handlowa</t>
  </si>
  <si>
    <t>Opakowanie</t>
  </si>
  <si>
    <t>Dawka</t>
  </si>
  <si>
    <t>Ilość  zamawiana</t>
  </si>
  <si>
    <t>Wartość  brutto</t>
  </si>
  <si>
    <t>4 mg</t>
  </si>
  <si>
    <t>0,015 g</t>
  </si>
  <si>
    <t>30 tabl.</t>
  </si>
  <si>
    <t>5 mg</t>
  </si>
  <si>
    <t>30 sasz.</t>
  </si>
  <si>
    <t>0,02 g</t>
  </si>
  <si>
    <t>0,05 g</t>
  </si>
  <si>
    <t>30 tabl. (3 blist.po 10 szt.)</t>
  </si>
  <si>
    <t>0,02 g/ml</t>
  </si>
  <si>
    <t>0,3 g</t>
  </si>
  <si>
    <t>150 ml</t>
  </si>
  <si>
    <t>0,01 g</t>
  </si>
  <si>
    <t>20 tabl. (2 blist.po 10 szt.)</t>
  </si>
  <si>
    <t>20 tabl.</t>
  </si>
  <si>
    <t>60 tabl. (6 blist.po 10 szt.)</t>
  </si>
  <si>
    <t>3 mg/ml</t>
  </si>
  <si>
    <t>2 mg</t>
  </si>
  <si>
    <t>1 mg</t>
  </si>
  <si>
    <t>5 amp.a 2ml</t>
  </si>
  <si>
    <t>0,04 g</t>
  </si>
  <si>
    <t>250 ml</t>
  </si>
  <si>
    <t>10 tabl.</t>
  </si>
  <si>
    <t>30 kaps. (3 blist.po 10 szt.)</t>
  </si>
  <si>
    <t>0,05 g/ml</t>
  </si>
  <si>
    <t>0,08 g</t>
  </si>
  <si>
    <t>0,15 g</t>
  </si>
  <si>
    <t>1 fiol. (+1rozp.)</t>
  </si>
  <si>
    <t>100 j.m./ml</t>
  </si>
  <si>
    <t>30 tabl. (blistry)</t>
  </si>
  <si>
    <t>100 ml (butelka)</t>
  </si>
  <si>
    <t>0,1 g/ml</t>
  </si>
  <si>
    <t>3 mg</t>
  </si>
  <si>
    <t>10 amp.-strz.a 1ml</t>
  </si>
  <si>
    <t>10 amp.-strz.a 0,8ml</t>
  </si>
  <si>
    <t>10 amp.-strz.a 0,6ml</t>
  </si>
  <si>
    <t>10 amp.-strz.a 0,4ml</t>
  </si>
  <si>
    <t>TRANXENE KAPSUŁKI 5 MG 30 KAPS. (3 BLIST.PO 10 SZT.)</t>
  </si>
  <si>
    <t>TRANXENE KAPSUŁKI 0,01 G 30 KAPS. (3 BLIST.PO 10 SZT.)</t>
  </si>
  <si>
    <t>RULID TABLETKI POWLEKANE 0,15 G 10 TABL.</t>
  </si>
  <si>
    <t>RULID TABLETKI POWLEKANE 0,05 G 10 TABL.</t>
  </si>
  <si>
    <t>3 mln.j.m.</t>
  </si>
  <si>
    <t>ROVAMYCINE TABLETKI POWLEKANE 3 MLN.J.M. 10 TABL.</t>
  </si>
  <si>
    <t>30 tabl. (blist.Alu/Alu)</t>
  </si>
  <si>
    <t>PLAVIX TABLETKI POWLEKANE 0,3 G 30 TABL. (BLIST.ALU/ALU)</t>
  </si>
  <si>
    <t>NO-SPA TABLETKI 0,04 G 20 TABL. (2 BLIST.PO 10 SZT.)</t>
  </si>
  <si>
    <t>NO-SPA ROZTWÓR DO WSTRZYKIWAŃ 0,02 G/ML 5 AMP.A 2ML</t>
  </si>
  <si>
    <t>NO-SPA FORTE TABLETKI 0,08 G 20 TABL.</t>
  </si>
  <si>
    <t>(0,035g+0,04g)/ml</t>
  </si>
  <si>
    <t>MAALOX ZAWIESINA DOUSTNA (0,035G+0,04G)/ML 250 ML</t>
  </si>
  <si>
    <t>300 j.m./ml</t>
  </si>
  <si>
    <t>10 wstrz.a 1,5ml (SoloStar)</t>
  </si>
  <si>
    <t>INS. TOUJEO ROZTWÓR DO WSTRZYKIWAŃ 300 J.M./ML 10 WSTRZ.A 1,5ML (SOLOSTAR)</t>
  </si>
  <si>
    <t>100 I.U./ml</t>
  </si>
  <si>
    <t>10 wstrz.a 3ml (SoloStar)</t>
  </si>
  <si>
    <t>INS. LISPRO SANOFI ROZTWÓR DO WSTRZYKIWAŃ 100 I.U./ML 10 WSTRZ.A 3ML (SOLOSTAR)</t>
  </si>
  <si>
    <t>5 wstrz.a 3ml</t>
  </si>
  <si>
    <t>INS. LANTUS SOLOSTAR ROZTWÓR DO WSTRZYKIWAŃ 100 J.M./ML 5 WSTRZ.A 3ML</t>
  </si>
  <si>
    <t>INS. INSUMAN RAPID SOLOSTAR ROZTWÓR DO WSTRZYKIWAŃ 100 J.M./ML 5 WSTRZ.A 3ML</t>
  </si>
  <si>
    <t>INS. INSUMAN BASAL SOLOSTAR ZAWIESINA DO WSTRZYKIWAŃ 100 J.M./ML 5 WSTRZ.A 3ML</t>
  </si>
  <si>
    <t>INS. APIDRA SOLOSTAR ROZTWÓR DO WSTRZYKIWAŃ 100 J.M./ML 5 WSTRZ.A 3ML</t>
  </si>
  <si>
    <t>0,075g+0,075g</t>
  </si>
  <si>
    <t>30 tabl. (30 szt.po 1 blist.)</t>
  </si>
  <si>
    <t>DUOPLAVIN TABLETKI POWLEKANE 0,075G+0,075G 30 TABL. (30 SZT.PO 1 BLIST.)</t>
  </si>
  <si>
    <t>0,2882 g/5ml</t>
  </si>
  <si>
    <t>DEPAKINE SYROP 0,2882 G/5ML 150 ML</t>
  </si>
  <si>
    <t>0,4 g/4ml</t>
  </si>
  <si>
    <t>DEPAKINE PROSZEK I ROZPUSZCZALNIK DO SP 0,4 G/4ML 1 FIOL. (+1ROZP.)</t>
  </si>
  <si>
    <t>(0,6666g+0,29027g)/sasz.</t>
  </si>
  <si>
    <t>DEPAKINE CHRONOSPHERE 1000 GRANULAT O PRZEDŁUŻONYM UWALNI (0,6666G+0,29027G)/SASZ. 30 SASZ.</t>
  </si>
  <si>
    <t>0,333g+0,145g</t>
  </si>
  <si>
    <t>DEPAKINE CHRONO 500 TABLETKI POWLEKANE O PRZEDŁUŻO 0,333G+0,145G 30 TABL. (3 BLIST.PO 10 SZT.)</t>
  </si>
  <si>
    <t>0,2g+0,087g</t>
  </si>
  <si>
    <t>DEPAKINE CHRONO 300 TABLETKI POWLEKANE O PRZEDŁUŻO 0,2G+0,087G 30 TABL. (BLISTRY)</t>
  </si>
  <si>
    <t>6 amp.a 3ml</t>
  </si>
  <si>
    <t>CORDARONE ROZTWÓR DO WSTRZYKIWAŃ 0,05 G/ML 6 AMP.A 3ML</t>
  </si>
  <si>
    <t>CLEXANE ROZTWÓR DO WSTRZYKIWAŃ 0,1 G/ML 10 AMP.STRZ.A 1ML</t>
  </si>
  <si>
    <t>0,08 g/0,8ml</t>
  </si>
  <si>
    <t>CLEXANE ROZTWÓR DO WSTRZYKIWAŃ 0,08 G/0,8ML 10 AMP.STRZ.A 0,8ML</t>
  </si>
  <si>
    <t>0,06 g/0,6ml</t>
  </si>
  <si>
    <t>CLEXANE ROZTWÓR DO WSTRZYKIWAŃ 0,06 G/0,6ML 10 AMP.STRZ.A 0,6ML</t>
  </si>
  <si>
    <t>0,04 g/0,4ml</t>
  </si>
  <si>
    <t>CLEXANE ROZTWÓR DO WSTRZYKIWAŃ 0,04 G/0,4ML 10 AMP.STRZ.A 0,4ML</t>
  </si>
  <si>
    <t>0,02 g/0,2ml</t>
  </si>
  <si>
    <t>10 amp.-strz.a 0,2ml</t>
  </si>
  <si>
    <t>CLEXANE ROZTWÓR DO WSTRZYKIWAŃ 0,02 G/0,2ML 10 AMP.STRZ.A 0,2ML</t>
  </si>
  <si>
    <t>BIOXETIN TABLETKI 0,02 G 30 TABL. (3 BLIST.PO 10 SZT.)</t>
  </si>
  <si>
    <t>BIOSOTAL 80 TABLETKI 0,08 G 30 TABL. (3 BLIST.PO 10 SZT.)</t>
  </si>
  <si>
    <t>BIOSOTAL 40 TABLETKI 0,04 G 60 TABL. (6 BLIST.PO 10 SZT.)</t>
  </si>
  <si>
    <t>AMARYL 4 TABLETKI 4 MG 30 TABL.</t>
  </si>
  <si>
    <t>AMARYL 3 TABLETKI 3 MG 30 TABL.</t>
  </si>
  <si>
    <t>AMARYL 2 TABLETKI 2 MG 30 TABL.</t>
  </si>
  <si>
    <t>AMARYL 1 TABLETKI 1 MG 30 TABL.</t>
  </si>
  <si>
    <t>6 fiol.a 2ml</t>
  </si>
  <si>
    <t>ADENOCOR ROZTWÓR DO WSTRZYKIWAŃ 3 MG/ML 6 FIOL.A 2ML</t>
  </si>
  <si>
    <t>ACODIN TABLETKI 0,015 G 20 TABL.</t>
  </si>
  <si>
    <t>(0,015g+0,05g)/5ml</t>
  </si>
  <si>
    <t>ACODIN DUO SYROP (0,015G+0,05G)/5ML 100 ML (BUTELKA)</t>
  </si>
  <si>
    <t>* pola żółte wypełnia Wykonawca</t>
  </si>
  <si>
    <t>NZ - nie zamieniać</t>
  </si>
  <si>
    <t>Ceny zawierają podatek VAT, cło i koszty transportu do zamawiającego</t>
  </si>
  <si>
    <t>Razem</t>
  </si>
  <si>
    <t>Kod EAN</t>
  </si>
  <si>
    <t>Lp.</t>
  </si>
  <si>
    <t>Przedmiot zamówienia</t>
  </si>
  <si>
    <t>7 = 5 x 6</t>
  </si>
  <si>
    <t>Załącznik nr 2 do SIWZ</t>
  </si>
  <si>
    <t>Cena jedn.brutto</t>
  </si>
  <si>
    <t>Leki przeciwzakrzepowe i inne</t>
  </si>
  <si>
    <t>Oznaczenie postępowania: N-M.ZP/D/9/2020</t>
  </si>
  <si>
    <t xml:space="preserve">Uwaga! Załącznik aktywny - należy podać cenę jednostkową brutto (kolumna 6). 
Pozostałe komórki są obliczane automatycznie. </t>
  </si>
  <si>
    <t>Data ………………</t>
  </si>
  <si>
    <t>………………………………………………………………….
(podpis(y) osoby(osób) uprawnionej(ych) 
do składania oświadczeń woli w imieniu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</si>
</sst>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lef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3" fillId="0" borderId="0">
      <alignment horizontal="center" vertical="top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top"/>
      <protection/>
    </xf>
    <xf numFmtId="0" fontId="44" fillId="31" borderId="0">
      <alignment horizontal="center" vertical="center"/>
      <protection/>
    </xf>
    <xf numFmtId="0" fontId="42" fillId="0" borderId="0">
      <alignment horizontal="center" vertical="center"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NumberFormat="1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 wrapText="1"/>
    </xf>
    <xf numFmtId="2" fontId="50" fillId="34" borderId="11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2" fontId="50" fillId="34" borderId="14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right"/>
    </xf>
    <xf numFmtId="43" fontId="50" fillId="34" borderId="11" xfId="42" applyFont="1" applyFill="1" applyBorder="1" applyAlignment="1">
      <alignment/>
    </xf>
    <xf numFmtId="0" fontId="50" fillId="0" borderId="0" xfId="54" applyFont="1">
      <alignment/>
      <protection/>
    </xf>
    <xf numFmtId="43" fontId="50" fillId="0" borderId="0" xfId="44" applyFont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17" borderId="14" xfId="0" applyFont="1" applyFill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center" vertical="center" wrapText="1"/>
    </xf>
    <xf numFmtId="0" fontId="50" fillId="0" borderId="0" xfId="54" applyFont="1" applyAlignment="1">
      <alignment horizontal="center"/>
      <protection/>
    </xf>
    <xf numFmtId="43" fontId="52" fillId="0" borderId="0" xfId="44" applyFont="1" applyAlignment="1">
      <alignment horizont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23" t="s">
        <v>113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4" t="s">
        <v>110</v>
      </c>
      <c r="B2" s="24"/>
      <c r="C2" s="24"/>
      <c r="D2" s="24"/>
      <c r="E2" s="24"/>
      <c r="F2" s="24"/>
      <c r="G2" s="24"/>
      <c r="H2" s="24"/>
      <c r="I2" s="24"/>
    </row>
    <row r="3" spans="1:9" ht="40.5" customHeight="1">
      <c r="A3" s="25" t="s">
        <v>114</v>
      </c>
      <c r="B3" s="26"/>
      <c r="C3" s="26"/>
      <c r="D3" s="26"/>
      <c r="E3" s="26"/>
      <c r="F3" s="26"/>
      <c r="G3" s="26"/>
      <c r="H3" s="26"/>
      <c r="I3" s="26"/>
    </row>
    <row r="5" ht="12.75">
      <c r="B5" s="2" t="s">
        <v>112</v>
      </c>
    </row>
    <row r="6" spans="1:9" ht="12.75" customHeight="1">
      <c r="A6" s="27" t="s">
        <v>107</v>
      </c>
      <c r="B6" s="27" t="s">
        <v>108</v>
      </c>
      <c r="C6" s="27" t="s">
        <v>1</v>
      </c>
      <c r="D6" s="27" t="s">
        <v>2</v>
      </c>
      <c r="E6" s="27" t="s">
        <v>3</v>
      </c>
      <c r="F6" s="27" t="s">
        <v>111</v>
      </c>
      <c r="G6" s="27" t="s">
        <v>4</v>
      </c>
      <c r="H6" s="27" t="s">
        <v>0</v>
      </c>
      <c r="I6" s="27" t="s">
        <v>106</v>
      </c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8" spans="1:9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 t="s">
        <v>109</v>
      </c>
      <c r="H8" s="11">
        <v>8</v>
      </c>
      <c r="I8" s="11">
        <v>9</v>
      </c>
    </row>
    <row r="9" spans="1:9" ht="12.75">
      <c r="A9" s="10">
        <v>1</v>
      </c>
      <c r="B9" s="9" t="s">
        <v>101</v>
      </c>
      <c r="C9" s="16" t="s">
        <v>34</v>
      </c>
      <c r="D9" s="16" t="s">
        <v>100</v>
      </c>
      <c r="E9" s="15">
        <v>1</v>
      </c>
      <c r="F9" s="4"/>
      <c r="G9" s="12">
        <f aca="true" t="shared" si="0" ref="G9:G46">ROUND(E9*F9,2)</f>
        <v>0</v>
      </c>
      <c r="H9" s="13"/>
      <c r="I9" s="3"/>
    </row>
    <row r="10" spans="1:9" ht="12.75">
      <c r="A10" s="10">
        <v>2</v>
      </c>
      <c r="B10" s="9" t="s">
        <v>99</v>
      </c>
      <c r="C10" s="16" t="s">
        <v>18</v>
      </c>
      <c r="D10" s="16" t="s">
        <v>6</v>
      </c>
      <c r="E10" s="15">
        <v>1</v>
      </c>
      <c r="F10" s="4"/>
      <c r="G10" s="12">
        <f t="shared" si="0"/>
        <v>0</v>
      </c>
      <c r="H10" s="14"/>
      <c r="I10" s="5"/>
    </row>
    <row r="11" spans="1:9" ht="12.75">
      <c r="A11" s="10">
        <v>3</v>
      </c>
      <c r="B11" s="9" t="s">
        <v>98</v>
      </c>
      <c r="C11" s="16" t="s">
        <v>97</v>
      </c>
      <c r="D11" s="16" t="s">
        <v>20</v>
      </c>
      <c r="E11" s="15">
        <v>15</v>
      </c>
      <c r="F11" s="4"/>
      <c r="G11" s="12">
        <f t="shared" si="0"/>
        <v>0</v>
      </c>
      <c r="H11" s="14"/>
      <c r="I11" s="5"/>
    </row>
    <row r="12" spans="1:9" ht="12.75">
      <c r="A12" s="10">
        <v>4</v>
      </c>
      <c r="B12" s="9" t="s">
        <v>96</v>
      </c>
      <c r="C12" s="16" t="s">
        <v>7</v>
      </c>
      <c r="D12" s="16" t="s">
        <v>22</v>
      </c>
      <c r="E12" s="15">
        <v>1</v>
      </c>
      <c r="F12" s="4"/>
      <c r="G12" s="12">
        <f t="shared" si="0"/>
        <v>0</v>
      </c>
      <c r="H12" s="14"/>
      <c r="I12" s="5"/>
    </row>
    <row r="13" spans="1:9" ht="12.75">
      <c r="A13" s="10">
        <v>5</v>
      </c>
      <c r="B13" s="9" t="s">
        <v>95</v>
      </c>
      <c r="C13" s="16" t="s">
        <v>7</v>
      </c>
      <c r="D13" s="16" t="s">
        <v>21</v>
      </c>
      <c r="E13" s="15">
        <v>1</v>
      </c>
      <c r="F13" s="4"/>
      <c r="G13" s="12">
        <f t="shared" si="0"/>
        <v>0</v>
      </c>
      <c r="H13" s="14"/>
      <c r="I13" s="5"/>
    </row>
    <row r="14" spans="1:9" ht="12.75">
      <c r="A14" s="10">
        <v>6</v>
      </c>
      <c r="B14" s="9" t="s">
        <v>94</v>
      </c>
      <c r="C14" s="16" t="s">
        <v>7</v>
      </c>
      <c r="D14" s="16" t="s">
        <v>36</v>
      </c>
      <c r="E14" s="15">
        <v>1</v>
      </c>
      <c r="F14" s="4"/>
      <c r="G14" s="12">
        <f t="shared" si="0"/>
        <v>0</v>
      </c>
      <c r="H14" s="14"/>
      <c r="I14" s="5"/>
    </row>
    <row r="15" spans="1:9" ht="12.75">
      <c r="A15" s="10">
        <v>7</v>
      </c>
      <c r="B15" s="9" t="s">
        <v>93</v>
      </c>
      <c r="C15" s="16" t="s">
        <v>7</v>
      </c>
      <c r="D15" s="16" t="s">
        <v>5</v>
      </c>
      <c r="E15" s="15">
        <v>1</v>
      </c>
      <c r="F15" s="4"/>
      <c r="G15" s="12">
        <f t="shared" si="0"/>
        <v>0</v>
      </c>
      <c r="H15" s="14"/>
      <c r="I15" s="5"/>
    </row>
    <row r="16" spans="1:9" ht="12.75">
      <c r="A16" s="10">
        <v>8</v>
      </c>
      <c r="B16" s="9" t="s">
        <v>92</v>
      </c>
      <c r="C16" s="16" t="s">
        <v>19</v>
      </c>
      <c r="D16" s="16" t="s">
        <v>24</v>
      </c>
      <c r="E16" s="15">
        <v>1</v>
      </c>
      <c r="F16" s="4"/>
      <c r="G16" s="12">
        <f t="shared" si="0"/>
        <v>0</v>
      </c>
      <c r="H16" s="14"/>
      <c r="I16" s="5"/>
    </row>
    <row r="17" spans="1:9" ht="12.75">
      <c r="A17" s="10">
        <v>9</v>
      </c>
      <c r="B17" s="9" t="s">
        <v>91</v>
      </c>
      <c r="C17" s="16" t="s">
        <v>12</v>
      </c>
      <c r="D17" s="16" t="s">
        <v>29</v>
      </c>
      <c r="E17" s="15">
        <v>2</v>
      </c>
      <c r="F17" s="4"/>
      <c r="G17" s="12">
        <f t="shared" si="0"/>
        <v>0</v>
      </c>
      <c r="H17" s="14"/>
      <c r="I17" s="5"/>
    </row>
    <row r="18" spans="1:9" ht="12.75">
      <c r="A18" s="10">
        <v>10</v>
      </c>
      <c r="B18" s="9" t="s">
        <v>90</v>
      </c>
      <c r="C18" s="16" t="s">
        <v>12</v>
      </c>
      <c r="D18" s="16" t="s">
        <v>10</v>
      </c>
      <c r="E18" s="15">
        <v>1</v>
      </c>
      <c r="F18" s="4"/>
      <c r="G18" s="12">
        <f t="shared" si="0"/>
        <v>0</v>
      </c>
      <c r="H18" s="14"/>
      <c r="I18" s="5"/>
    </row>
    <row r="19" spans="1:9" ht="12.75">
      <c r="A19" s="10">
        <v>11</v>
      </c>
      <c r="B19" s="9" t="s">
        <v>89</v>
      </c>
      <c r="C19" s="16" t="s">
        <v>88</v>
      </c>
      <c r="D19" s="16" t="s">
        <v>87</v>
      </c>
      <c r="E19" s="15">
        <v>40</v>
      </c>
      <c r="F19" s="4"/>
      <c r="G19" s="12">
        <f t="shared" si="0"/>
        <v>0</v>
      </c>
      <c r="H19" s="14"/>
      <c r="I19" s="5"/>
    </row>
    <row r="20" spans="1:9" ht="12.75">
      <c r="A20" s="10">
        <v>12</v>
      </c>
      <c r="B20" s="9" t="s">
        <v>86</v>
      </c>
      <c r="C20" s="16" t="s">
        <v>40</v>
      </c>
      <c r="D20" s="16" t="s">
        <v>85</v>
      </c>
      <c r="E20" s="15">
        <v>450</v>
      </c>
      <c r="F20" s="4"/>
      <c r="G20" s="12">
        <f t="shared" si="0"/>
        <v>0</v>
      </c>
      <c r="H20" s="14"/>
      <c r="I20" s="5"/>
    </row>
    <row r="21" spans="1:9" ht="12.75">
      <c r="A21" s="10">
        <v>13</v>
      </c>
      <c r="B21" s="9" t="s">
        <v>84</v>
      </c>
      <c r="C21" s="16" t="s">
        <v>39</v>
      </c>
      <c r="D21" s="16" t="s">
        <v>83</v>
      </c>
      <c r="E21" s="15">
        <v>50</v>
      </c>
      <c r="F21" s="4"/>
      <c r="G21" s="12">
        <f t="shared" si="0"/>
        <v>0</v>
      </c>
      <c r="H21" s="14"/>
      <c r="I21" s="5"/>
    </row>
    <row r="22" spans="1:9" ht="12.75">
      <c r="A22" s="10">
        <v>14</v>
      </c>
      <c r="B22" s="9" t="s">
        <v>82</v>
      </c>
      <c r="C22" s="16" t="s">
        <v>38</v>
      </c>
      <c r="D22" s="16" t="s">
        <v>81</v>
      </c>
      <c r="E22" s="15">
        <v>10</v>
      </c>
      <c r="F22" s="4"/>
      <c r="G22" s="12">
        <f t="shared" si="0"/>
        <v>0</v>
      </c>
      <c r="H22" s="14"/>
      <c r="I22" s="5"/>
    </row>
    <row r="23" spans="1:9" ht="12.75">
      <c r="A23" s="10">
        <v>15</v>
      </c>
      <c r="B23" s="9" t="s">
        <v>80</v>
      </c>
      <c r="C23" s="16" t="s">
        <v>37</v>
      </c>
      <c r="D23" s="16" t="s">
        <v>35</v>
      </c>
      <c r="E23" s="15">
        <v>1</v>
      </c>
      <c r="F23" s="4"/>
      <c r="G23" s="12">
        <f t="shared" si="0"/>
        <v>0</v>
      </c>
      <c r="H23" s="14"/>
      <c r="I23" s="5"/>
    </row>
    <row r="24" spans="1:9" ht="12.75">
      <c r="A24" s="10">
        <v>16</v>
      </c>
      <c r="B24" s="9" t="s">
        <v>79</v>
      </c>
      <c r="C24" s="16" t="s">
        <v>78</v>
      </c>
      <c r="D24" s="16" t="s">
        <v>28</v>
      </c>
      <c r="E24" s="15">
        <v>35</v>
      </c>
      <c r="F24" s="4"/>
      <c r="G24" s="12">
        <f t="shared" si="0"/>
        <v>0</v>
      </c>
      <c r="H24" s="14"/>
      <c r="I24" s="5"/>
    </row>
    <row r="25" spans="1:9" ht="25.5">
      <c r="A25" s="10">
        <v>17</v>
      </c>
      <c r="B25" s="9" t="s">
        <v>77</v>
      </c>
      <c r="C25" s="16" t="s">
        <v>33</v>
      </c>
      <c r="D25" s="16" t="s">
        <v>76</v>
      </c>
      <c r="E25" s="15">
        <v>1</v>
      </c>
      <c r="F25" s="4"/>
      <c r="G25" s="12">
        <f t="shared" si="0"/>
        <v>0</v>
      </c>
      <c r="H25" s="14"/>
      <c r="I25" s="5"/>
    </row>
    <row r="26" spans="1:9" ht="25.5">
      <c r="A26" s="10">
        <v>18</v>
      </c>
      <c r="B26" s="9" t="s">
        <v>75</v>
      </c>
      <c r="C26" s="16" t="s">
        <v>12</v>
      </c>
      <c r="D26" s="16" t="s">
        <v>74</v>
      </c>
      <c r="E26" s="15">
        <v>1</v>
      </c>
      <c r="F26" s="4"/>
      <c r="G26" s="12">
        <f t="shared" si="0"/>
        <v>0</v>
      </c>
      <c r="H26" s="14"/>
      <c r="I26" s="5"/>
    </row>
    <row r="27" spans="1:9" ht="25.5">
      <c r="A27" s="10">
        <v>19</v>
      </c>
      <c r="B27" s="9" t="s">
        <v>73</v>
      </c>
      <c r="C27" s="16" t="s">
        <v>9</v>
      </c>
      <c r="D27" s="16" t="s">
        <v>72</v>
      </c>
      <c r="E27" s="15">
        <v>2</v>
      </c>
      <c r="F27" s="4"/>
      <c r="G27" s="12">
        <f t="shared" si="0"/>
        <v>0</v>
      </c>
      <c r="H27" s="14"/>
      <c r="I27" s="5"/>
    </row>
    <row r="28" spans="1:9" ht="12.75">
      <c r="A28" s="10">
        <v>20</v>
      </c>
      <c r="B28" s="9" t="s">
        <v>71</v>
      </c>
      <c r="C28" s="16" t="s">
        <v>31</v>
      </c>
      <c r="D28" s="16" t="s">
        <v>70</v>
      </c>
      <c r="E28" s="15">
        <v>50</v>
      </c>
      <c r="F28" s="4"/>
      <c r="G28" s="12">
        <f t="shared" si="0"/>
        <v>0</v>
      </c>
      <c r="H28" s="14"/>
      <c r="I28" s="5"/>
    </row>
    <row r="29" spans="1:9" ht="12.75">
      <c r="A29" s="10">
        <v>21</v>
      </c>
      <c r="B29" s="9" t="s">
        <v>69</v>
      </c>
      <c r="C29" s="16" t="s">
        <v>15</v>
      </c>
      <c r="D29" s="16" t="s">
        <v>68</v>
      </c>
      <c r="E29" s="15">
        <v>20</v>
      </c>
      <c r="F29" s="4"/>
      <c r="G29" s="12">
        <f t="shared" si="0"/>
        <v>0</v>
      </c>
      <c r="H29" s="14"/>
      <c r="I29" s="5"/>
    </row>
    <row r="30" spans="1:9" ht="12.75">
      <c r="A30" s="10">
        <v>22</v>
      </c>
      <c r="B30" s="9" t="s">
        <v>67</v>
      </c>
      <c r="C30" s="16" t="s">
        <v>66</v>
      </c>
      <c r="D30" s="16" t="s">
        <v>65</v>
      </c>
      <c r="E30" s="15">
        <v>1</v>
      </c>
      <c r="F30" s="4"/>
      <c r="G30" s="12">
        <f t="shared" si="0"/>
        <v>0</v>
      </c>
      <c r="H30" s="14"/>
      <c r="I30" s="5"/>
    </row>
    <row r="31" spans="1:9" ht="12.75">
      <c r="A31" s="10">
        <v>23</v>
      </c>
      <c r="B31" s="9" t="s">
        <v>64</v>
      </c>
      <c r="C31" s="16" t="s">
        <v>60</v>
      </c>
      <c r="D31" s="16" t="s">
        <v>32</v>
      </c>
      <c r="E31" s="15">
        <v>1</v>
      </c>
      <c r="F31" s="4"/>
      <c r="G31" s="12">
        <f t="shared" si="0"/>
        <v>0</v>
      </c>
      <c r="H31" s="14"/>
      <c r="I31" s="5"/>
    </row>
    <row r="32" spans="1:9" ht="25.5">
      <c r="A32" s="10">
        <v>24</v>
      </c>
      <c r="B32" s="9" t="s">
        <v>63</v>
      </c>
      <c r="C32" s="16" t="s">
        <v>60</v>
      </c>
      <c r="D32" s="16" t="s">
        <v>32</v>
      </c>
      <c r="E32" s="15">
        <v>2</v>
      </c>
      <c r="F32" s="4"/>
      <c r="G32" s="12">
        <f t="shared" si="0"/>
        <v>0</v>
      </c>
      <c r="H32" s="14"/>
      <c r="I32" s="5"/>
    </row>
    <row r="33" spans="1:9" ht="25.5">
      <c r="A33" s="10">
        <v>25</v>
      </c>
      <c r="B33" s="9" t="s">
        <v>62</v>
      </c>
      <c r="C33" s="16" t="s">
        <v>60</v>
      </c>
      <c r="D33" s="16" t="s">
        <v>32</v>
      </c>
      <c r="E33" s="15">
        <v>1</v>
      </c>
      <c r="F33" s="4"/>
      <c r="G33" s="12">
        <f t="shared" si="0"/>
        <v>0</v>
      </c>
      <c r="H33" s="14"/>
      <c r="I33" s="5"/>
    </row>
    <row r="34" spans="1:9" ht="12.75">
      <c r="A34" s="10">
        <v>26</v>
      </c>
      <c r="B34" s="9" t="s">
        <v>61</v>
      </c>
      <c r="C34" s="16" t="s">
        <v>60</v>
      </c>
      <c r="D34" s="16" t="s">
        <v>32</v>
      </c>
      <c r="E34" s="15">
        <v>1</v>
      </c>
      <c r="F34" s="4"/>
      <c r="G34" s="12">
        <f t="shared" si="0"/>
        <v>0</v>
      </c>
      <c r="H34" s="14"/>
      <c r="I34" s="5"/>
    </row>
    <row r="35" spans="1:9" ht="25.5">
      <c r="A35" s="10">
        <v>27</v>
      </c>
      <c r="B35" s="9" t="s">
        <v>59</v>
      </c>
      <c r="C35" s="16" t="s">
        <v>58</v>
      </c>
      <c r="D35" s="16" t="s">
        <v>57</v>
      </c>
      <c r="E35" s="15">
        <v>1</v>
      </c>
      <c r="F35" s="4"/>
      <c r="G35" s="12">
        <f t="shared" si="0"/>
        <v>0</v>
      </c>
      <c r="H35" s="14"/>
      <c r="I35" s="5"/>
    </row>
    <row r="36" spans="1:9" ht="12.75">
      <c r="A36" s="10">
        <v>28</v>
      </c>
      <c r="B36" s="9" t="s">
        <v>56</v>
      </c>
      <c r="C36" s="16" t="s">
        <v>55</v>
      </c>
      <c r="D36" s="16" t="s">
        <v>54</v>
      </c>
      <c r="E36" s="15">
        <v>1</v>
      </c>
      <c r="F36" s="4"/>
      <c r="G36" s="12">
        <f t="shared" si="0"/>
        <v>0</v>
      </c>
      <c r="H36" s="14"/>
      <c r="I36" s="5"/>
    </row>
    <row r="37" spans="1:9" ht="12.75">
      <c r="A37" s="10">
        <v>29</v>
      </c>
      <c r="B37" s="9" t="s">
        <v>53</v>
      </c>
      <c r="C37" s="16" t="s">
        <v>25</v>
      </c>
      <c r="D37" s="16" t="s">
        <v>52</v>
      </c>
      <c r="E37" s="15">
        <v>3</v>
      </c>
      <c r="F37" s="4"/>
      <c r="G37" s="12">
        <f t="shared" si="0"/>
        <v>0</v>
      </c>
      <c r="H37" s="14"/>
      <c r="I37" s="5"/>
    </row>
    <row r="38" spans="1:9" ht="12.75">
      <c r="A38" s="10">
        <v>30</v>
      </c>
      <c r="B38" s="9" t="s">
        <v>51</v>
      </c>
      <c r="C38" s="16" t="s">
        <v>18</v>
      </c>
      <c r="D38" s="16" t="s">
        <v>29</v>
      </c>
      <c r="E38" s="15">
        <v>350</v>
      </c>
      <c r="F38" s="4"/>
      <c r="G38" s="12">
        <f t="shared" si="0"/>
        <v>0</v>
      </c>
      <c r="H38" s="14"/>
      <c r="I38" s="5"/>
    </row>
    <row r="39" spans="1:9" ht="12.75">
      <c r="A39" s="10">
        <v>31</v>
      </c>
      <c r="B39" s="9" t="s">
        <v>50</v>
      </c>
      <c r="C39" s="16" t="s">
        <v>23</v>
      </c>
      <c r="D39" s="16" t="s">
        <v>13</v>
      </c>
      <c r="E39" s="15">
        <v>900</v>
      </c>
      <c r="F39" s="4"/>
      <c r="G39" s="12">
        <f t="shared" si="0"/>
        <v>0</v>
      </c>
      <c r="H39" s="14"/>
      <c r="I39" s="5"/>
    </row>
    <row r="40" spans="1:9" ht="12.75">
      <c r="A40" s="10">
        <v>32</v>
      </c>
      <c r="B40" s="9" t="s">
        <v>49</v>
      </c>
      <c r="C40" s="16" t="s">
        <v>17</v>
      </c>
      <c r="D40" s="16" t="s">
        <v>24</v>
      </c>
      <c r="E40" s="15">
        <v>10</v>
      </c>
      <c r="F40" s="4"/>
      <c r="G40" s="12">
        <f t="shared" si="0"/>
        <v>0</v>
      </c>
      <c r="H40" s="14"/>
      <c r="I40" s="5"/>
    </row>
    <row r="41" spans="1:9" ht="12.75">
      <c r="A41" s="10">
        <v>33</v>
      </c>
      <c r="B41" s="9" t="s">
        <v>48</v>
      </c>
      <c r="C41" s="16" t="s">
        <v>47</v>
      </c>
      <c r="D41" s="16" t="s">
        <v>14</v>
      </c>
      <c r="E41" s="15">
        <v>1</v>
      </c>
      <c r="F41" s="4"/>
      <c r="G41" s="12">
        <f t="shared" si="0"/>
        <v>0</v>
      </c>
      <c r="H41" s="14"/>
      <c r="I41" s="5"/>
    </row>
    <row r="42" spans="1:9" ht="12.75">
      <c r="A42" s="10">
        <v>34</v>
      </c>
      <c r="B42" s="9" t="s">
        <v>46</v>
      </c>
      <c r="C42" s="16" t="s">
        <v>26</v>
      </c>
      <c r="D42" s="16" t="s">
        <v>45</v>
      </c>
      <c r="E42" s="15">
        <v>2</v>
      </c>
      <c r="F42" s="4"/>
      <c r="G42" s="12">
        <f t="shared" si="0"/>
        <v>0</v>
      </c>
      <c r="H42" s="14"/>
      <c r="I42" s="5"/>
    </row>
    <row r="43" spans="1:9" ht="12.75">
      <c r="A43" s="10">
        <v>35</v>
      </c>
      <c r="B43" s="9" t="s">
        <v>44</v>
      </c>
      <c r="C43" s="16" t="s">
        <v>26</v>
      </c>
      <c r="D43" s="16" t="s">
        <v>11</v>
      </c>
      <c r="E43" s="15">
        <v>1</v>
      </c>
      <c r="F43" s="4"/>
      <c r="G43" s="12">
        <f t="shared" si="0"/>
        <v>0</v>
      </c>
      <c r="H43" s="14"/>
      <c r="I43" s="5"/>
    </row>
    <row r="44" spans="1:9" ht="12.75">
      <c r="A44" s="10">
        <v>36</v>
      </c>
      <c r="B44" s="9" t="s">
        <v>43</v>
      </c>
      <c r="C44" s="16" t="s">
        <v>26</v>
      </c>
      <c r="D44" s="16" t="s">
        <v>30</v>
      </c>
      <c r="E44" s="15">
        <v>1</v>
      </c>
      <c r="F44" s="4"/>
      <c r="G44" s="12">
        <f t="shared" si="0"/>
        <v>0</v>
      </c>
      <c r="H44" s="14"/>
      <c r="I44" s="5"/>
    </row>
    <row r="45" spans="1:9" ht="12.75">
      <c r="A45" s="10">
        <v>37</v>
      </c>
      <c r="B45" s="9" t="s">
        <v>42</v>
      </c>
      <c r="C45" s="16" t="s">
        <v>27</v>
      </c>
      <c r="D45" s="16" t="s">
        <v>16</v>
      </c>
      <c r="E45" s="15">
        <v>1</v>
      </c>
      <c r="F45" s="4"/>
      <c r="G45" s="12">
        <f t="shared" si="0"/>
        <v>0</v>
      </c>
      <c r="H45" s="14"/>
      <c r="I45" s="5"/>
    </row>
    <row r="46" spans="1:9" ht="12.75">
      <c r="A46" s="10">
        <v>38</v>
      </c>
      <c r="B46" s="9" t="s">
        <v>41</v>
      </c>
      <c r="C46" s="17" t="s">
        <v>27</v>
      </c>
      <c r="D46" s="16" t="s">
        <v>8</v>
      </c>
      <c r="E46" s="16">
        <v>5</v>
      </c>
      <c r="F46" s="5"/>
      <c r="G46" s="18">
        <f t="shared" si="0"/>
        <v>0</v>
      </c>
      <c r="H46" s="14"/>
      <c r="I46" s="5"/>
    </row>
    <row r="47" spans="3:8" ht="12.75">
      <c r="C47" s="19" t="s">
        <v>105</v>
      </c>
      <c r="G47" s="20">
        <f>SUM(G9:G46)</f>
        <v>0</v>
      </c>
      <c r="H47" s="6"/>
    </row>
    <row r="50" ht="12.75">
      <c r="B50" s="7" t="s">
        <v>104</v>
      </c>
    </row>
    <row r="51" ht="12" customHeight="1">
      <c r="B51" s="8" t="s">
        <v>103</v>
      </c>
    </row>
    <row r="52" ht="12.75">
      <c r="B52" s="7" t="s">
        <v>102</v>
      </c>
    </row>
    <row r="54" spans="1:11" ht="12.75">
      <c r="A54" s="21"/>
      <c r="B54" s="21"/>
      <c r="C54" s="21"/>
      <c r="D54" s="29" t="s">
        <v>115</v>
      </c>
      <c r="E54" s="29"/>
      <c r="F54" s="21"/>
      <c r="G54" s="30" t="s">
        <v>116</v>
      </c>
      <c r="H54" s="30"/>
      <c r="I54" s="30"/>
      <c r="J54" s="22"/>
      <c r="K54" s="21"/>
    </row>
    <row r="55" spans="1:11" ht="12.75">
      <c r="A55" s="21"/>
      <c r="B55" s="21"/>
      <c r="C55" s="21"/>
      <c r="D55" s="21"/>
      <c r="E55" s="21"/>
      <c r="F55" s="21"/>
      <c r="G55" s="30"/>
      <c r="H55" s="30"/>
      <c r="I55" s="30"/>
      <c r="J55" s="22"/>
      <c r="K55" s="21"/>
    </row>
  </sheetData>
  <sheetProtection/>
  <mergeCells count="14">
    <mergeCell ref="A1:I1"/>
    <mergeCell ref="A2:I2"/>
    <mergeCell ref="A3:I3"/>
    <mergeCell ref="A6:A7"/>
    <mergeCell ref="B6:B7"/>
    <mergeCell ref="D54:E54"/>
    <mergeCell ref="G54:I55"/>
    <mergeCell ref="C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KM</cp:lastModifiedBy>
  <cp:lastPrinted>2020-09-01T21:28:52Z</cp:lastPrinted>
  <dcterms:created xsi:type="dcterms:W3CDTF">2020-03-07T11:46:53Z</dcterms:created>
  <dcterms:modified xsi:type="dcterms:W3CDTF">2020-11-30T22:55:28Z</dcterms:modified>
  <cp:category/>
  <cp:version/>
  <cp:contentType/>
  <cp:contentStatus/>
</cp:coreProperties>
</file>