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calcMode="manual" fullCalcOnLoad="1"/>
</workbook>
</file>

<file path=xl/sharedStrings.xml><?xml version="1.0" encoding="utf-8"?>
<sst xmlns="http://schemas.openxmlformats.org/spreadsheetml/2006/main" count="575" uniqueCount="231">
  <si>
    <t>Ilość  zamawiana</t>
  </si>
  <si>
    <t>1 szt.</t>
  </si>
  <si>
    <t>50 szt.</t>
  </si>
  <si>
    <t>15 szt.</t>
  </si>
  <si>
    <t>Razem</t>
  </si>
  <si>
    <t>Ceny zawierają podatek VAT, cło i koszty transportu do zamawiającego</t>
  </si>
  <si>
    <t>..............................................................</t>
  </si>
  <si>
    <t xml:space="preserve">                                                                                                                                    </t>
  </si>
  <si>
    <t xml:space="preserve">...........................................       </t>
  </si>
  <si>
    <t>podpis uprawnionego przedstawiciela</t>
  </si>
  <si>
    <t xml:space="preserve">                  data</t>
  </si>
  <si>
    <t xml:space="preserve">                        Wykonawcy</t>
  </si>
  <si>
    <t>* pola żółte wypełnia Wykonawca</t>
  </si>
  <si>
    <t>Lp.</t>
  </si>
  <si>
    <t>Przedmiot zamówienia</t>
  </si>
  <si>
    <t>7 = 5 x 6</t>
  </si>
  <si>
    <t>Załącznik nr 2 do SIWZ</t>
  </si>
  <si>
    <t>10 szt.</t>
  </si>
  <si>
    <t>Cena jednostkowa brutto</t>
  </si>
  <si>
    <t xml:space="preserve">Wartość brutto </t>
  </si>
  <si>
    <t xml:space="preserve">Uwaga! Załącznik aktywny - należy podać cenę jednostkową brutto (kolumna 5). 
Pozostałe komórki są obliczane automatycznie. </t>
  </si>
  <si>
    <t xml:space="preserve">Uwaga! Załącznik aktywny - należy podać cenę jednostkową brutto (kolumna 6). 
Pozostałe komórki są obliczane automatycznie. </t>
  </si>
  <si>
    <t>Oznaczenie postępowania: N-M.ZP/D/6/2020</t>
  </si>
  <si>
    <t xml:space="preserve">Pieluchomajtki 2-5kg </t>
  </si>
  <si>
    <t xml:space="preserve">Pieluchomajtki 3-6kg </t>
  </si>
  <si>
    <t xml:space="preserve">Pieluchomajtki 5-9kg </t>
  </si>
  <si>
    <t xml:space="preserve">Pieluchomajtki 8-18 kg </t>
  </si>
  <si>
    <t>Lignina bielona w arkuszach 40 x 60 cm, chłonność min. 12 g/g</t>
  </si>
  <si>
    <t>Lignina bielona w arkuszach 20 x 20 cm, chłonność min. 12 g/g</t>
  </si>
  <si>
    <t>Wata opatrunkowa bawełniana a' 500g</t>
  </si>
  <si>
    <t>Opatrunek foliowy z wkładem chłonnym 5 x 7,2cm</t>
  </si>
  <si>
    <t>Opatrunek foliowy z wkładem chłonnym 10 x 6 cm</t>
  </si>
  <si>
    <t>Opatrunek foliowy z wkładem chłonnym 8 x 15cm</t>
  </si>
  <si>
    <t>Opatrunek foliowy z wkładem chłonnym 10 x 20 cm</t>
  </si>
  <si>
    <t>Plaster jałowy z opatrunkiem pakowany pojedyńczo. Rozmiar 7,2 x 5cm</t>
  </si>
  <si>
    <t>Plaster jałowy z opatrunkiem pakowany pojedyńczo. Rozmiar 10 x 6cm</t>
  </si>
  <si>
    <t>Plaster jałowy z opatrunkiem pakowany pojedyńczo. Rozmiar 15 x 8cm</t>
  </si>
  <si>
    <t>Plaster jałowy  na włókninie z opatrunkiem,  jałowy, rozmiar  20 cm x 10 cm. Pakowany pojedyńczo.</t>
  </si>
  <si>
    <t xml:space="preserve">Jałowy opatrunek włókninowy z wkładem chłonnym 10 x 25cm </t>
  </si>
  <si>
    <t>Jałowy opatrunek włókninowy z wkładem chłonnym 10 x 30cm</t>
  </si>
  <si>
    <t xml:space="preserve">Jałowy opatrunek włókninowy z wkładem chłonnym 10 x 35cm </t>
  </si>
  <si>
    <t>Gaza opatrunkowa jałowa 13-nitkowa 1m2</t>
  </si>
  <si>
    <t>Gaza opatrunkowa jałowa 13 nitkowa 1/2m2</t>
  </si>
  <si>
    <t>Kompresy jałowe 5cm x 5cm a 3 szt., każdy kompres oddzielnie pakowany, 17 nitek, 8 warstw, gramatura 1 kompresu min. 0,59g, minimalny wykrój gazy 10cmx20 (±1cm)</t>
  </si>
  <si>
    <t>Kompresy jałowe 5cm x 5cm a 3 szt. 17 nitek, 12 warstw, gramatura 1 kompresu min. 0,75g, minimalny wykrój gazy 16,5cmx20cm (±1cm)</t>
  </si>
  <si>
    <t>Kompresy jałowe 5cm x 5cm a 5 szt. 17 nitek, 12 warstw, gramatura 1 kompresu min. 0,75g, minimalny wykrój gazy 16,5cmx20cm (±1cm)</t>
  </si>
  <si>
    <t>Kompresy jałowe 5cm x 5cm a 10 szt. 17 nitek, 12 warstw, gramatura 1 kompresu min. 0,75g, minimalny wykrój gazy 16,5cmx20cm (±1cm)</t>
  </si>
  <si>
    <t>Kompresy jałowe 7cm x 7cm,  każdy kompres oddzielnie pakowany i w opakowanie a' 3 szt., 17 nitek, 12 warstw, gramatura 1 kompresu min. 1,55g, minimalny wykrój gazy 22,5x30(±1cm)</t>
  </si>
  <si>
    <t>Kompresy jałowe 7,5cm x 7,5cm, a 5 szt ., 17 nitek, 12 warstw, gramatura 1 kompresu min. 1,65g, minimalny wykrój gazy 24x30(±1cm)</t>
  </si>
  <si>
    <t>Kompresy jałowe 7,5cm x 7,5cm, 17 nitek, 8 warstw, gramatura 1 kompresu min. 1,24g, minimalny wykrój gazy 18x30(±1cm)</t>
  </si>
  <si>
    <t>Kompresy jałowe 10cm x 10cm,  17 nitek, 8 warstw, gramatura 1 kompresu min. 2,11g, minimalny wykrój gazy 23cmx40cm (±1cm)</t>
  </si>
  <si>
    <t>Kompresy jałowe 10cm x 10cm ,17 nitek, 12 warstw, z nitką RTG</t>
  </si>
  <si>
    <t>Kompresy jałowe 10cm x 10cm, 17 nitek, 12 warstw, z nitką RTG</t>
  </si>
  <si>
    <t>Tupfery fasola, jałowe, 15cm x 15cm, jałowy, z gazy 17nitkowej, z nitką RTG</t>
  </si>
  <si>
    <t>Kompresy niejałowe 5cm x 5cm, 17 nitek, 12 warstw, gramatura 1 kompresu min. 0,75g, minimalny wykrój gazy 16,5cmx20cm (±1cm)</t>
  </si>
  <si>
    <t>Kompresy niejałowe 7cm x 7cm, 17 nitek, 12 warstw, gramatura 1 kompresu min. 1,55g, minimalny wykrój gazy 22,5cmx30cm (±1cm)</t>
  </si>
  <si>
    <t>Kompresy niejałowe 9cm x 9cm,  17 nitek, 12 warstw, gramatura 1 kompresu min. 2,62g, minimalny wykrój gazy 28,5cmx40cm (±1cm)</t>
  </si>
  <si>
    <t>Kompresy włókninowe 40 g/m2, 5 x 5 cm</t>
  </si>
  <si>
    <t>Kompresy włókninowe 40 g/m2, 7,5 x 7,5 cm</t>
  </si>
  <si>
    <t>Kompresy włókninowe 40 g/m2, 5 x 5 cm z wycięcięm Y, 4 warstwowe</t>
  </si>
  <si>
    <t>Kompresy włókninowe 40 g/m2, 10 x 10 cm z wycięcięm Y, 4 warstwowe</t>
  </si>
  <si>
    <t>Kompresy włókninowe 40 g/m2, 7,5 x 7,5 cm z wycięcięm Y, 4 warstwowe</t>
  </si>
  <si>
    <t>Serweta operacyjna, gazowa jałowa 45cm x 45cm, 4 warstwy z nitką rtg</t>
  </si>
  <si>
    <t>Elastyczna siatka do podtrzymywania opatrunku 10m (palec), szerokość max 1,5 cm</t>
  </si>
  <si>
    <t>Elastyczna siatka do podtrzymywania opatrunku 10m (dłoń, palec), szerokość 1,5 – 2,5 cm</t>
  </si>
  <si>
    <t>Elastyczna siatka do podtrzymywania opatrunku 10m (dłoń, stopa), szerokość 2,5 – 3,5 cm</t>
  </si>
  <si>
    <t>Elastyczna siatka do podtrzymywania opatrunku 10m (podudzie, kolano, ramię, stopa, łokieć) szerokość 3,5 – 4,5 cm</t>
  </si>
  <si>
    <t>Elastyczna siatka do podtrzymywania opatrunku 10m (głowa, ramię, podudzie, kolano), szerokość 5-6,5 cm</t>
  </si>
  <si>
    <t>Elastyczna siatka do podtrzymywania opatrunku 10m (udo, głowa, biodra), szerokość 7-9,5 cm</t>
  </si>
  <si>
    <t>Elastyczna siatka do podtrzymywania opatrunku 10m (biodra, brzuch), szerokość 10-13,5 cm</t>
  </si>
  <si>
    <t>Elastyczna siatka do podtrzymywania opatrunku 10m (klatka piersiowa, brzuch, biodra), szerokość min 14 cm</t>
  </si>
  <si>
    <t>Serweta włókninowa jałowa niebieska, gramatura min. 35g/m2 45cm x 40cm</t>
  </si>
  <si>
    <t>Serweta włókninowa jałowa, gramatura min. 35g/m2 90cm x 80cm</t>
  </si>
  <si>
    <t xml:space="preserve">Serweta włókninowa niejałowa, gramatura min. 35g/m2, 45cm x 40cm </t>
  </si>
  <si>
    <t xml:space="preserve">Serweta włókninowa niejałowa 90cm x 80cm </t>
  </si>
  <si>
    <t xml:space="preserve">Serweta jałowa samoprzylepna mobilna łata chłonna, 60 x 50 cm, </t>
  </si>
  <si>
    <t>Serweta jałowa z laminatu trójwarstwowego min. 73 g/m2, 90 x 75 cm</t>
  </si>
  <si>
    <t>Serweta włókninowa niejałowa 210cm x 160cm, gramatura nie mniej niż 35g/m2</t>
  </si>
  <si>
    <t>Serweta z laminatu folia-włóknina polipropylenowa o gramturze 27 g/m2, 170 x 90 cm</t>
  </si>
  <si>
    <t>Serweta dwuwarstwowa gramatura min. 56g/m2 150cm x 90cm z otworem o średnicy 8cm przylepny -1szt</t>
  </si>
  <si>
    <t>Serweta pod pośladki z laminatu dwuwarstwowego grmatura min. 56g/m2, w kształcie kieszeni na płyny z kształtką 113 cm x 90 cm</t>
  </si>
  <si>
    <t>Jałowy opatrunek hydrożelowy 15g x 5 szt.</t>
  </si>
  <si>
    <t xml:space="preserve">Jałowy opatrunek z alginianów wapnia 10 x 10cm </t>
  </si>
  <si>
    <t xml:space="preserve">Jałowy, samoprzylepny opatrunek poliuretanowy 15 x 15 cm </t>
  </si>
  <si>
    <t xml:space="preserve">Jałowy opatrunek poliuretanowy o zwiększonej chłonności 10 x 10 cm </t>
  </si>
  <si>
    <t xml:space="preserve">Jałowy samoprzylepny opatrunek hydrokoloidowy 15 x 15 cm </t>
  </si>
  <si>
    <t xml:space="preserve">Jałowy samoprzylepny opatrunek poliuretanowy 10 x 12 cm </t>
  </si>
  <si>
    <t>Podkład ginekologiczny niejałowy 34cm x 9 cm, wkład chłonny celulozowy, owinięty bibułą higieniczną oraz włókniną wierzchnią. Część izolacyjną stanowi folia umiejscowiona w dolnej części wyrobu. Chłonność powyżej 23 g/g, pH wyciągu wodnego 5,5-7,5</t>
  </si>
  <si>
    <t>Podkład ginekologiczny 34 x 9 cm jałowy, wkład chłonny celulozowy, owinięty bibułą higieniczną oraz włókniną wierzchnią. Część izolacyjną stanowi folia umiejscowiona w dolnej części wyrobu. Chłonność powyżej 23 g/g, pH wyciągu wodnego 5,5-7,5</t>
  </si>
  <si>
    <t>Podkłady higieniczne chłonne 60 x 90, chłonność min. 2000g</t>
  </si>
  <si>
    <t>Podkłady higieniczne chłonne 60 x 90  cm, chłonność min. 2500 g</t>
  </si>
  <si>
    <t>Pieluchomajtki dla dorosłych S, chłonność min. 1600g, dwa ściągacze taliowe (przód i tył), elastyczne przylepcorzepy, laminat paroprzepuszczalny na całości produktu</t>
  </si>
  <si>
    <t>Pieluchomajtki dla dorosłych M, chłonność min. 2300g, dwa ściągacze taliowe (przód i tył), elastyczne przylepcorzepy, laminat paroprzepuszczalny na całości produktu</t>
  </si>
  <si>
    <t>Pieluchomajtki dla dorosłych L, chłonność min. 2600g, dwa ściągacze taliowe (przód i tył), elastyczne przylepcorzepy, laminat paroprzepuszczalny na całości produktu</t>
  </si>
  <si>
    <t>Pieluchomajtki dla dorosłych XL, chłonność min. 2600g, dwa ściągacze taliowe (przód i tył), elastyczne przylepcorzepy, laminat paroprzepuszczalny na całości produktu</t>
  </si>
  <si>
    <t>Pieluchomajtki dla dorosłych L, chłonność min. 3400 g, dwa ściągacze taliowe, warstwa rozprowadzająca, elastyczne przylepcorzepy, jednorodny laminat paroprzepuszczalny na całości produktu.</t>
  </si>
  <si>
    <t>Pianka do pielęgnacji i oczyszczania wrażliwej, narażonej na podrażnienia skóry. Do użycia zamiast wody i mydła. Neutralizuje nieprzyjemne zapachy, w tym zapach moczu. Ma przyjazne dla skóry pH 5 – stabilizuje kwaśny płaszcz ochronny skóry.</t>
  </si>
  <si>
    <t>Chusteczki nasączane, wzbogacone witaminą E i alantoiną, opakowanie z klipsem</t>
  </si>
  <si>
    <t xml:space="preserve">Myjka higieniczna dla dorosłych podfoliowana </t>
  </si>
  <si>
    <t>Opatrunek jałowy do mocowania kaniul o zaokrąglonych brzegach z dodatkowym mat. chłonnych 7,2 x 5 cm</t>
  </si>
  <si>
    <t>Opatrunek jałowy foliowy - do zabezpieczania wkłucia  5,8 cm x 8 cm</t>
  </si>
  <si>
    <t>Plaster na włókninie 2,5cm x 9,14m z klejem poliakrlowym, akrylowym lub syntetycznego kauczuku</t>
  </si>
  <si>
    <t xml:space="preserve">Plaster na tkaninie 2,5cm x 5 m z klejem kauczukowym </t>
  </si>
  <si>
    <t>Plaster hypoalergiczny przezroczysty 2,5cm x 9,14 m z klejem akrylowym lub syntetycznego kauczuku</t>
  </si>
  <si>
    <t>Plaster na włókninie 10cm x 10 m</t>
  </si>
  <si>
    <t>Plaster na włókninie 20cm x 10 m</t>
  </si>
  <si>
    <t xml:space="preserve">Plaster na tkaninie z opatrunkiem 6cm x 1m </t>
  </si>
  <si>
    <t xml:space="preserve">Plaster na tkaninie z opatrunkiem 8cm x 1m </t>
  </si>
  <si>
    <t>Opaska gipsowa szybkowiążąca czas wiązania do 5 min. szer. 10cm x 3m</t>
  </si>
  <si>
    <t>Opaska gipsowa szybkowiążąca czas wiązania do 5 min. szer. 12cm x 3</t>
  </si>
  <si>
    <t>Opaska gipsowa szybkowiążąca czas wiązania do 5 min. szer. 15 cm x3</t>
  </si>
  <si>
    <t>Opaska gipsowa szybkowiążąca czas wiązania do 5 min. szer. 20 cm x3</t>
  </si>
  <si>
    <t xml:space="preserve">Podkład pod gips Syntetyczny 15cm x 3m </t>
  </si>
  <si>
    <t xml:space="preserve">Podkład pod gips syntetyczny, jałowy, 15cm x 3m </t>
  </si>
  <si>
    <t xml:space="preserve">Podkład pod gips syntetyczny, jałowy, 10cm x 3m </t>
  </si>
  <si>
    <t xml:space="preserve">Podkład pod gips bawełniany, jałowy, 15cm x 3m </t>
  </si>
  <si>
    <t>Opaska elastyczna 15cm x 4 m zapinką</t>
  </si>
  <si>
    <t>Opaska dziana 5cm x4m</t>
  </si>
  <si>
    <t>Opaska dziana 10cm x 4m</t>
  </si>
  <si>
    <t>Opaska dziana 15cm x 4 m</t>
  </si>
  <si>
    <t>Zestaw do szycia poporodowego w składzie:
kompres z gazy 17-nitkowej 7,5x7,5cm 8 warstw – 20 szt., nożyczki metalowe o długości 17cm - 1 szt., serweta z laminatu polipropylenowo – polietylenowego, 43 g/m2, 90x60cm – 1 szt.,  pęseta metalowa anatomiczna 14cm – 1 szt., kleszczyki metalowe pean 20cm proste – 1 szt.,  imadło metalowe – 1 szt.,  kleszczyki metalowe do opatrunku – 1 szt.,  podkład  chłonny, chłonność 2000 g, 90x60cm – 1 szt., całość zapakowana w torebkę foliowo-papierową, posiadającą wycięcie na kciuk i zgrzew w kształcie litery V,</t>
  </si>
  <si>
    <t xml:space="preserve">Zestaw dla noworodka w składzie: serweta z włókniny 80 x 60 - 2 szt.,  podkład chłonny z pulpy celulozowej 60 x 60 – 1 szt., czapeczka dla noworodka bawełniana 1 szt., kocyk flanelowy we wzory dziecięce  160 x 75 cm – 1 szt., centymetr do mierzenia – 1 szt. </t>
  </si>
  <si>
    <t>Zestaw do wkłucia do pępowiny w składzie: fartuch chirurgiczny jednorazowy o gramaturze min. 35g, rozmiar M – 1 szt., maseczka chirurgiczna z trokami trójwarstwowa jednorazowa, na gumki – 1 szt., czepek chirurgiczny jednorazowy – 1 szt., serweta 45cmx45cm z otworem o średnicy 5cm, gramatura min. 70g/m², odporność na przenikanie cieczy min. 900cm H2O – 1 szt., serweta 45cmx45cm, gramatura  min. 56g/m², odporność na przenikanie cieczy min. 900cm H2O – 1 szt., serweta 90cmx60cm, gramatura  min. 43g/m², chłonność min. 600%, odporność na przenikanie cieczy min. 180 H2O, stanowiąca owinięcie zestawu – 1 szt., tasiemka bawełniana o szer. 13mm i dług. 40cm - 1 szt., Opakowanie: torebka foliowo-papierowa, oznaczony kierunek otwierania, wycięcie na kciuk i zgrzew                       w kształcie litery V.</t>
  </si>
  <si>
    <t>Zestaw do porodu w składzie: serweta z włókniny dwuwarstwowej, gramatura min 56g/m2 130x90cm-1szt, serweta z włókniny dwuwarstwowej, gramatura min. 56g/m2 150x90cm (owinięcie)-1 szt, serweta z włókniny kompresowej 40g 80x60cm-2szt, czapeczka dla noworodka- 1szt, podkład chłonny 60cm x 60cm chłonność min 1400g- 1 szt, podkład chłonny 90cm x 60cm chłonność min 2000g -1szt, całość zapakowana w torebkę foliowo-papierową, posiadającą wycięcie na kciuk u zgrzew w kształcie litery V</t>
  </si>
  <si>
    <t>Zestaw jałowy do porodu, pakowany w torbę foliowo-papierową:-podkład chłonny 90x60 – 1 szt.
-serweta podfoliowana 130cm x 90cm – 1szt.
-ręczniki do rąk 30cm x 30cm – 3szt.
-rękawiczki nitrylowe rozmiar L – 2szt.
-zacisk pępowinowy – 2szt.
-kompresy gazowe 17-nitkowe 12 warstwowe 10cm x 10cm a 10 szt.
-nożyczki metalowe do przecięcia pępowiny – 1szt.
-nożyczki metalowe tępo-tępe 17cm – 1szt.
-kocyk flanelowy 160cm x 75cm
-pieluszka tetrowa 80cm x 80cm
-wkładka ginekologiczna 34cm x 9cm – 1 szt.
-worek foliowy 41cm x 42cm – 1szt.
-serweta podfoliowana do owinięcia całości 100cm x 90cm -1szt.</t>
  </si>
  <si>
    <t>Zestaw do cięcia cesarskiego w składzie:1 serweta na stolik narzędziowy wzmocniona 150 x 190 cm
1 serweta na stolik Mayo wzmocniona 80 x 145 cm
1 serweta do cięcia cesarskiego z torbą na płyny 320cm180cm, wykonana z laminatu dwuwarstwowego o gramaturze 56 g/m2, odporność na przenikanie cieczy minimum 250 cm H2O,
1 podkład chłonny 90cmx60cm 
2 skompresy włóninowe 40 g, 40 x 20 cm, 10 serwet z gazy 17-nitkowej 45 x 45, z nitką RTG, 40 kompresów z gazy 17-nitkowej, 12 warstw, 10 x 10 cm , z nitką RTG, przewiązywane po 10 szt., 1 szt. opatrunek 10 x 35, dren CH 24, ostrze 24</t>
  </si>
  <si>
    <t>Zestaw do laparoskopii w składzie: 1x serweta na stolik narzędziowy 150x190cm (owinięcie zestawu), 1xpokrowiec na stolik Mayo80x145cm, 1x serweta  z laminatu dwuwarstwowego o gramaturze 56 g/m2, odporność na przenikanie cieczy minimum 250 cm H2O, 300cmx180cm z otworem w kształcie trapezu 28cmx20cmx19cm, 1x taśma medyczna 50cmx9cm, 40 x kompresy z gazy 17-nitkowej, 12 warstw, nitka RTG, 3 x serweta z gazy 17-nitkowej, 6 warstw, 45 x 45 cm, z nitką RTG, 1 x ostrze 11, 1 x dren redona CH 16, 1 x butelka redona,  1x strzykawka luer 5 ml, 4x opatrunek z wkładem chłonnym 10 x 6 cm</t>
  </si>
  <si>
    <t xml:space="preserve">Zestaw do laparotomii: serweta 240x150 cm, z laminatu dwuwarstwowego o gramaturze 56 g/m2, odporność na przenikanie cieczy minimum 250 cm H2O, z przylepcem – 1 szt.,  serweta 180x170 z laminatu dwuwarstwowego o gramaturze 56 g/m2, odporność na przenikanie cieczy minimum 250 cm H2O, z przylepcem – 1 szt.; serweta 90x75,  z przylepcem, z laminatu dwuwarstwowego o gramaturze 56 g/m2, odporność na przenikanie cieczy minimum 250 cm H2O – 2 szt., pokrowiec na stolik Mayo – 1 szt., serweta na stół instrumentarialny - 1 szt.,  kompresy 10 x 10 cm z gazy 17-nitkowej, 12 warstw, nitka RTG – 40 szt., serweta z gazy 17-nitkowej, 6 warstw, 45x45 cm, z nitką rtg i tasiemką - 5 szt., czyścik do elektrod – 1 szt., ostrze nr 24 – 1 szt., taśma rzep  25 x 2 cm - 1 szt., </t>
  </si>
  <si>
    <t>Zestaw do cystoskopii w składzie:  Serweta 180cm x 75cm z otworem 20cm x 10cm i przylepcem 1szt., serweta 90cm x 150 cm- 1szt. , Pokrowce na kończyny dolne pacjenta 120cm x75cm - 2 szt., serwety i pokrowce wykonane z dwuwarstwowego laminatu o gramaturze 56g/m2, odporność na przenikanie cieczy min. 250cm H2O, chłonność min. 570%, laminat jednorodny na całej powierzchni, kompresy z gazy 17-nitkowej, 12 warstw, z nitką RTG, 4 x 10 szt., przewiązanych nitką, pokrowiec na stoli Mayo 1 szt., ostrze 24, całość owinieta w serwetę z włókniny polipropylenowej 130 x 90, obłożenie zgodne z normą EN 13795 dla wymagań wysokich na całej powierzchni obłożenia jako obszaru krytycznego, opakowanie zaopatrzone w odeklejaną etykietę z numerem serii, datą ważnosci i numerem katalogowym</t>
  </si>
  <si>
    <t>Obłożenie do kraniotomii w składzie: serweta do kraniotomii z trzywarstwowego laminatu 300cm x 240cm (+/- 10 cm) gramatura min. 73g/m², chłonność warstwy zewnętrznej min.750%, odporność na przenikanie cieczy min. 900cm H2O z otworem wypełnionym folią chirurgiczną o wymiarach 20x30 (+/- 2 cm)     z workiem na płyny o wymiarach min.50cmx50cm umieszczonym pod otworem, wyposażonym w sito i w zawór umożliwiający podłączenie drenu, z trzema zakładkami (wewnątrz sztywniki) wokół części krytycznej, na jednej z zakładek przylepce - 1 szt,, serweta na stolik Mayo - 1szt., serweta z laminatu dwuwarstwowego min.55cmx55cm (+/- 5cm.) z przylepcem - 4szt, serwetki do rąk (bez zawartości celulozy) - 2szt, nerka jednorazowa - 1szt, kompresy włókninowe  35- 40g 7,5cmx7,5cm z nitką RTG - 50szt, kompresy gazowe 16 warstw 17 nitek 7,5cmx7,5cm z nitką RTG, gramatura min. 2g - 50szt, kompresy gazowe 10x20cm 8 warstwowe 17 nitkowe, gramatura min 4g – 8szt, serweta gazowa 45x45cm 6 warstwowa 17 nitkowa -1szt, strzykawka 20ml - 2szt, ostrze nr 11 - 1szt, ostrze nr 24 - 1szt, słona na uchwyt do lampy z kołnierzem zabezpieczającym, kompatybilna z uniwersalnym adapterem uchwytu lampy ArcRoyal. Adapter na  uchwyt o średnicy 30-43,5mm -2szt, taśma/rzep do przypięcia przewodów - 1szt, czyścik do elektronarzędzi - 1szt, podkładka na skalpele rozmiar max 5cm x 11cm (+/-1cm). Na jednym boku o długości 5cm otwarty brzeg, z przylepcem od spodu -1szt, serweta na stół instrumentarialny do owinięcia całości - 1szt, worek do zbiórki moczu 2 litrowy  -1 szt magazynki jednorazowe z zaciskami hemostatycznymi (10 szt zacisków w każdym magazynku) do mocowania czepca – 2szt., opatrunek neurochirurgiczny o wymiarach 15x150mm wchłaniający płyn mózgowo-rdzeniowy i krew wykonany z włókniny bawełnianej (100% bawełna), sześciowarstwowej, nieprzywierającej do tkanek i struktur mózgowych, niekłaczącej. Nitka wpawana na całości. Duża chłonność – absorbancja 10 krotna, elastyczność - brak efektu sprężystości. Tamponiki ze znacznikami RTG, pakowane sterylnie standardowo po 10 sztuk w opakowaniu</t>
  </si>
  <si>
    <t>Zestaw do cewnikowania pęcherza moczowego w składzie:- serweta podfoliowana celulozowo-polietylenowa o gramaturze min. 40g/m2, chłonność min. 7g/g 50cmx60cm - 1szt, serweta podfoliowana celulozowo-polietylenowa o gramaturze min. 40g/m2, chłonność min. 7g/g 50cmx60cm z otworem o średnicy 5cm i rozcięciem – 1szt, pęseta plastikowa – 1szt, kleszczyki plastikowe (pean) – 1szt, kompresy gazowe 17nitek, 8warswt o gramaturze min. 1,2g 7,5cmx7,5cm – 8szt, tupfery w kształcie kuli 17nitek 20cmx20cm – 5szt, przeźroczysty pojemnik plastikowy z miarką 125ml – 1szt., rękawiczki nitrylowe bezpudrowe, pokryte obustronnie polimerem, o chropowatej powierzchni, poziom AQL 1,5 rozmiar M – 2szt, strzykawka z wodą sterylną z 10% gliceryną 10ml – 1szt, strzykawka z żelem poślizgowym ze środkiem znieczulającym Lidokaina i
środkiem antyseptycznym w postaci roztworu wodnego chlorhexidine o
pojemności 6ml – 1szt</t>
  </si>
  <si>
    <t>Zestaw do cewnikowania
Strzykawka z wodą sterylną z 10% gliceryną 10ml – 1szt
strzykawka z żelem poślizgowym ze środkiem znieczulającym Lidokaina i środkiem antyseptycznym w postaci roztworu wodnego chlorhexidine o pojemności 6ml – 1szt
kompres włókninowy 30g 5cmx5cm - 1szt</t>
  </si>
  <si>
    <t>Zestaw do wkłucia centralnego
serweta dwuwarstwowa gramatura min. 56g/m2 150cmx90cm z otworem przylepnym o średnicy 10cm -1szt
fartuch gramatura min. 35g/m2 rozmiar XL - 1szt
maseczka -1szt
czepek pielęgniarski typu beret-1szt
pojemnik 125ml -1szt
igła 1,2 i 0,8 - po 1szt
strzykawka 10ml - 1szt
imadło metalowe ok 13cm- 1szt
narzędzie plastikowe do dezynfekcji 24cm - 1szt
skalpel -1szt
kompresy gazowe 8w 17n 7,5cmx7,5cm - 10szt
serweta podfoliowana stanowiąca owinięcie całości - 1szt</t>
  </si>
  <si>
    <t>Zestaw do wkłucia lędźwiowego w składzie: kompres z gazy 17nitkowej 10x10cm 8 warstw 10 szt, opatrunek wyspowy 5x7,2cm 1 szt, kleszczyki plastikowe okienkowe  niebieskie 1 szt., igła iniekcyjna 18g x 1 1/2 (1,2x40mm) 1 szt., pojemnik plastikowy okrągły 250ml, ze skalą i mankietem 1 szt., serweta z laminatu polipropylenowo – polietylenowego, 43 g/m2 90x75cm 1 szt., serweta z laminatu polipropylenowo – polietylenowego, 43 g/m2 90x75cm 1 szt., strzykawka plastikowa 3częściowa 5ml  1 szt.</t>
  </si>
  <si>
    <t>Zestaw do zakładania szwów w składzie: serweta z laminatu celulozowo-polietylenowego, gramatura min 40 g/m2, 45x75cm 1 szt., serweta z laminatu laminatu celulozowo-polietylenowego, gramatura min 40 g/m2 z otworem i przylepcem wokół otworu, 50x60cm;Ø8cm 1 szt., tupfer kula 17N 20x20cm 3 szt., kompresy włókninowe 30 g/m2 7,5x7,5cm 5 szt., pęseta plastikowa 13 cm 1 szt., pęseta metalowa chirugiczna 12 cm 1 szt., imadło metalowe 13 cm 1 szt., nożyczki metalowe ostro-ostre 11 cm 1 szt.</t>
  </si>
  <si>
    <t>Zestaw do usuwania staplerów w składzie: Kompresy z gazy 17N, 8W 10x10cm 3 szt., Tupfery rożki z gazy 17-nitkowej 4 szt, narzędzie do usuwania staplerów 11 cm  1 szt.</t>
  </si>
  <si>
    <t>Imadło metalowe, jednorazowego użytku, ze stali matowionej z zamkiem zaciskowym, długość 13cm, znakowane kolorem, pakowane a'1 w dyspenmser po 25szt</t>
  </si>
  <si>
    <t>Pęseta anatomiczna jednorazowego użytku, długość 14cm, znakowane kolorem, pakowane a'1 w dyspenmser po 25szt</t>
  </si>
  <si>
    <t>Pęseta chirurgiczna jednorazowego użytku, długość 12cm, znakowane kolorem, pakowane a'1 w dyspenmser po 25szt</t>
  </si>
  <si>
    <t>Nożyczki ostro-ostre  jednorazowego użytku, długość 15cm, znakowane kolorem, pakowane a'1 w dyspenmser po 25szt</t>
  </si>
  <si>
    <t>Pean prosty jednorazowego użytku, ze stali, długość 14cm, znakowane kolorem, pakowane a'1 w dyspenmser po 25szt</t>
  </si>
  <si>
    <t>Jałowy pojemnik jednorazowego użytku o pojemności min 1000 ml</t>
  </si>
  <si>
    <t>Jałowy tunel z włókniny TMS 200 x 26 cm</t>
  </si>
  <si>
    <t>Jałowy unel z włókniny TMS 250 x 15 cm</t>
  </si>
  <si>
    <t>Osłona na uchwyt do lampy z kołnierzem, otwór o średnicy 15 mm - zapobiegający spadaniu poprzez koncentrycznie ustawione ząbków, dopasowuje się do uchwytów o różnej średnicy.</t>
  </si>
  <si>
    <t>Wielkość opakowania</t>
  </si>
  <si>
    <t>J.m.</t>
  </si>
  <si>
    <t>78szt.</t>
  </si>
  <si>
    <t>op.</t>
  </si>
  <si>
    <t>78 szt.</t>
  </si>
  <si>
    <t>72szt.</t>
  </si>
  <si>
    <t>66szt.</t>
  </si>
  <si>
    <t>5 kg</t>
  </si>
  <si>
    <t>1 kg</t>
  </si>
  <si>
    <t>500g</t>
  </si>
  <si>
    <t>100szt.</t>
  </si>
  <si>
    <t>50szt.</t>
  </si>
  <si>
    <t>25 szt.</t>
  </si>
  <si>
    <t>1szt</t>
  </si>
  <si>
    <t>1szt.</t>
  </si>
  <si>
    <t>3szt</t>
  </si>
  <si>
    <t>3 szt.</t>
  </si>
  <si>
    <t>5 szt.</t>
  </si>
  <si>
    <t>10szt</t>
  </si>
  <si>
    <t>20szt</t>
  </si>
  <si>
    <t>40szt</t>
  </si>
  <si>
    <t>50szt</t>
  </si>
  <si>
    <t>500szt.</t>
  </si>
  <si>
    <t>2 szt.</t>
  </si>
  <si>
    <t>szt.</t>
  </si>
  <si>
    <t>100szt</t>
  </si>
  <si>
    <t>45szt</t>
  </si>
  <si>
    <t>20 szt.</t>
  </si>
  <si>
    <t>100 szt.</t>
  </si>
  <si>
    <t>10 szt</t>
  </si>
  <si>
    <t>30 szt.</t>
  </si>
  <si>
    <t xml:space="preserve">10 szt. </t>
  </si>
  <si>
    <t>80szt.</t>
  </si>
  <si>
    <t>12szt.</t>
  </si>
  <si>
    <t>2szt.</t>
  </si>
  <si>
    <t>1kpl.</t>
  </si>
  <si>
    <t>25szt.</t>
  </si>
  <si>
    <t>Nożyczki ostro-ostre  jednorazowego użytku, długość 11cm, znakowane kolorem, pakowane a'1 w dyspenmser po 25szt</t>
  </si>
  <si>
    <t>Uwaga : wyroby gazowe muszą odpowiadać klasie IIa, reguła 7</t>
  </si>
  <si>
    <t>Pakiet nr 3 - Zestawy, opatrunki bakteriostatyczne</t>
  </si>
  <si>
    <t xml:space="preserve">Pakiet nr 4 - Opatrunki; kompresy i inne </t>
  </si>
  <si>
    <t xml:space="preserve">Pakiet nr 5 - Zestawy opatrunków, kompresy i inne </t>
  </si>
  <si>
    <t>Opatrunek jałowy półprzezroczysty -dziecięcy do zabezpieczania wkłucia 5cm x 5,7cm</t>
  </si>
  <si>
    <t>Opatrunek jałowy przezroczysty do zabezpieczania wkłucia 6cm x 7cm</t>
  </si>
  <si>
    <t>Bakteriobójczy, przylepny opatrunek poliuretanowy do mocowania cewników centralnych z wycięciem i z hydrożelem zawierającym 2% glukonian chlorheksydyny. Natychmiastowe działanie bakteriobójcze po aplikacji. Rozmiar 7 x 8,5 cm z szerokimi aplikatorami (min. 2 cm), metką i 2 paskami włókninowymi. Obrzeże wzmocnione od spodu włókniną z każdej strony. Szybka aplikacja w 2 krokach (papier zabezpieczający i ramka). Klej akrylowy naniesiony wzrorem kropek w sposób gwarantujący wysoką przepuszczalność dla pary wodnej. Odporny na działanie środków dezynfekcyjnych zawierających alkohol. Wyrób medyczny klasy III, opakowanie typu folia-papier.</t>
  </si>
  <si>
    <t>Bakteriobójczy, przylepny opatrunek poliuretanowy do mocowania cewników centralnych z wycięciem i z hydrożelem zawierającym 2% glukonian chlorheksydyny. Natychmiastowe działanie bakteriobójcze po aplikacji. Rozmiar 8,5 x 11,5 cm z szerokimi aplikatorami (min. 2,5 cm), metką i 2 paskami włókninowymi. Obrzeże wzmocnione od spodu włókniną z każdej strony. Szybka aplikacja w 2 krokach (papier zabezpieczający i ramka). Klej akrylowy naniesiony wzrorem kropek w sposób gwarantujący wysoką przepuszczalność dla pary wodnej. Odporny na działanie środków dezynfekcyjnych zawierających alkohol. Wyrób medyczny klasy III, opakowanie typu folia-papier.</t>
  </si>
  <si>
    <t>Przylepiec chirurgiczny ze sztucznego jedwabiu, hypoalergiczny z ząbkowanymi brzegami 2,5cm x 5m</t>
  </si>
  <si>
    <t>Przylepiec chirurgiczny ze sztucznego jedwabiu, hypoalergiczny z ząbkowanymi brzegami 1,25cm x 5m</t>
  </si>
  <si>
    <t>Przylepiec chirurgiczny z mikroporowatej włókniny poliestrowej, hypoalergiczny z ząbkowanymi brzegami 2,5cm x 9,14m</t>
  </si>
  <si>
    <t>Repozycjonowalny przylepiec chirurgiczny z łatwoodklejalnym równomiernie naniesionym na całej powierzchni klejem silikonowym na podłożu z poliestrowej mikroporowatej włókniny, z makroperforacją umożliwiającą podział wzdłuż i w poprzek bez użycia nożyczek. Podłoże w kolorze niebieskim dla łatwej identyfikacji wybitnie delikatnego przylepca. 5M x 2,5 cm</t>
  </si>
  <si>
    <t>Przylepiec chirurgiczny, hypoalergiczny, z przezroczystej folii polietylenowej, z makroperforacją na całej powierzchni, umożliwiającą dzielenie bez nożyczek wzdłuż i w poprzek, elastyczny, z wodoodpornym klejem akrylowym równomiernie naniesionym na całej powierzchni , bez lateksu, kauczuku i tlenku cynku, o wysokiej przylepności w momencie aplikacji 9,14 x 2,5</t>
  </si>
  <si>
    <t>Zamawiający wymaga, aby wyroby jałowe z gazy sterylizowane były parą wodną</t>
  </si>
  <si>
    <t>32 szt.</t>
  </si>
  <si>
    <t>12 szt.</t>
  </si>
  <si>
    <t xml:space="preserve">Zestaw do żylaków
1 x serweta samoprzylepna 200 cm x 260 cm , z wycięciem "U" o wymiarach 8,5 cm x 95 cm, wykonana z wykonana z hydrofobowej włókniny trójwarstwowej typu SMS o gramaturze 50 g/m2, w strefie krytycznej wyposażona we wzmocnienie wysokochłonne o gramaturze 80 g/m2, zintegrowana z organizatorami przewodów oraz osłoną na genitalia
1 x serweta samoprzylepna o wymiarach 170cm x 180cm wykonana z hydrofobowej włókniny trójwarstwowej typu SMS o gramaturze 50 g/m2, w strefie krytycznej wyposażona we wzmocnienie wysokochłonne o gramaturze 80 g/m2, zintegrowana z organizatorami przewodów
4 x ręcznik chłonny o wymiarach 30 cm x 30 cm wykonany z włókniny typu spunlace o gramaturze 45 g/m2
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1 x serweta wzmocniona na stół instrumentalny stanowiąca owinięcie zestawu o wymiarach 150 cm x 190 cm, wykonana z warstwy nieprzemakalnej o gramaturze 35 g/m2 oraz włókninowej warstwy chłonnej o gramaturze 28 g/m2. Łączna gramatura w strefie chłonnej - 63 g/m2.
Wszystkie składowe zestawu zawinięte w dodatkową serwetę 2-warstwową, celulozowo - foliową o gramaturze 54g/m2 i chłonności 180%, stanowiącą pierwsze, zewnętrzne owinięcie zestawu.
</t>
  </si>
  <si>
    <t>Zestaw uniwersalny, wzmocniony, z serwetami bocznymi wzmocnionymi
1 x serweta samoprzylepna o wymiarach 150cm x 240cm wykonana z chłonnego i nieprzemakalnego laminatu dwuwarstwowego o gramaturze 57 g/m2  w strefie krytycznej wyposażono we wzmocnienie wysokochłonne o gramaturze 80 g/m2 . Serwety dodatkowo wyposażone w organizery przewodów.
1 x serweta samoprzylepna o wymiarach 180cm x 180cm wykonana z chłonnego i nieprzemakalnego laminatu dwuwarstwowego o gramaturze 57 g/m2 w strefie krytycznej wyposażono we wzmocnienie wysokochłonne o gramaturze 80 g/m2 . Serwety dodatkowo wyposażone w organizery przewodów.
2 x serweta samoprzylepna o wymiarach 75cm x 90cm wykonana z chłonnego i nieprzemakalnego laminatu dwuwarstwowego o gramaturze 57 g/m2 m2 w strefie krytycznej wyposażono we wzmocnienie wysokochłonne o gramaturze 80 g/m2 . Serwety dodatkowo wyposażone w organizery przewodów
4 x ręczniki chłonne o wymiarach 30,5 cm x 34 cm wykonany z włókniny typu spunlace o gramaturze 45 g/m2
1 x taśma samoprzylepna o wymiarach 10 cm x 50 cm wykonana z włókniny typu spunlace o gramaturze 68 g/m2
1 x wzmocniona osłona (serweta) na stolik Mayo w kolorze niebieskim o wymiarach 80 cm x 145 cm wykonana z folii PE o gramaturze 40 g/m2 oraz , laminatu chłonnego o gramaturze 57g/m2 w strefie .
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</si>
  <si>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9 szt.</t>
  </si>
  <si>
    <t>Uwaga: Spełnia wymogi aktualnej normy PN-EN 13795</t>
  </si>
  <si>
    <t>Uwaga: Zestaw sterylizowany radiacyjnie</t>
  </si>
  <si>
    <t>Uwaga: Na każdej etykiecie samoprzylepnej, znajdują się następujące informacje : numer ref., data ważności, nr serii, dane wytwórcy oraz kod kreskowy</t>
  </si>
  <si>
    <t xml:space="preserve">Opatrunek wysokochłonny 10x10 trzywarstwowy. Warstwa kontaktowa z bardzo miękkiej włókniny transportujęcej płyny, środkowa warstwa włókninowa z superabsorbentem pochłaniającym płyny oraz zapachy i zamieniającym je w żel, warstwa dolna wykonana z włókniny wodoodpornej nieprzepuszczalnej dla cieczy. Opatrunek klasyfikowany w klasie IIb. Pakowany po jednej sztuce w opakowania jednostkowe. </t>
  </si>
  <si>
    <t>Opatrunek wysokochłonny 10x20 trzywarstwowy. Warstwa kontaktowa z bardzo miękkiej włókniny transportujęcej płyny, środkowa warstwa włókninowa z superabsorbentem pochłaniającym płyny oraz zapachy i zamieniającym je w żel, warstwa dolna wykonana z włókniny wodoodpornej nieprzepuszczalnej dla cieczy. Opatrunek klasyfikowany w klasie IIb. Pakowany po jednej sztuce w opakowania jednostkowe.</t>
  </si>
  <si>
    <t xml:space="preserve">Opatrunek wysokochłonny 20x20 trzywarstwowy. Warstwa kontaktowa z bardzo miękkiej włókniny transportujęcej płyny, środkowa warstwa włókninowa z superabsorbentem pochłaniającym płyny oraz zapachy i zamieniającym je w żel, warstwa dolna wykonana z włókniny wodoodpornej nieprzepuszczalnej dla cieczy. Opatrunek klasyfikowany w klasie IIb. Pakowany po jednej sztuce w opakowania jednostkowe. </t>
  </si>
  <si>
    <t xml:space="preserve">Opatrunek wysokochłonny 20x30 trzywarstwowy. Warstwa kontaktowa z bardzo miękkiej włókniny transportujęcej płyny, środkowa warstwa włókninowa z superabsorbentem pochłaniającym płyny oraz zapachy i zamieniającym je w żel, warstwa dolna wykonana z włókniny wodoodpornej nieprzepuszczalnej dla cieczy. Opatrunek klasyfikowany w klasie IIb. Pakowany po jednej sztuce w opakowania jednostkowe. </t>
  </si>
  <si>
    <t>Opatrunek włókninowy z poliestru-50% i wiskozy-50%, jałowy rozmiar 6cm x 8cm, z centralną wastwą chłonną 2x2,5cm, zabezpieczoną przed  przywieraniem do rany , sterylizowany tlenkiem etylenu , klej akrylowy naniesiony na całej powierzchni przylepnej, siła odklejania plastra &gt;3N/cm, przecięcie warstwy papierowej umożliwiające umocowanie osobno każdego skrzydełka kaniuli, dodatkowa warstwa chłonna 2,5cm x 3 cm jednostronie zabezpieczona przed przywieraniem warstwą mikroperforowanej folii opatrunek pakowany indywidualnie w torebkę papierow-foliową bezpyłową z nadrukiem.</t>
  </si>
  <si>
    <t>Przeźroczysty  jałowy, opatrunek poliuretanowy rozmiar 10cmx12cm o grubości 0.03±0.005 mm, z klejem akrylowym naniesionym na całej powierzchni, siła odklejania plastra &gt;1N/cm, papierowa ramka ułatwiająca aplikację opatrunku, z metka włókninowa umożliwiająca zanotowanie daty założenia opatrunku,  zabezpieczony tylko jedną warstwą nieprzezroczystą, opatrunek klasyfikowany w klasie I sterylnej, sterylizowany tlenkiem etylenu wymagane przedstawienie badań wykonanych prze wytwórcę w niezależnym laboratorium potwierdzajacych wartość współczynnika przepuszcalności pary wodnej zgodnie z EN 13726:2, wodoodporność oraz penetrację bakteryjną z podaniem metodyki badań oraz wyników,opakowanie foliowo-papierowe umożliwiające obserwację zawartości z nadrukiem zawierającym wszystkie niezbędne informacje identyfikujace produkt, dodatkowe opakowanie foliowe zawartości kartonu zbiorczego pozwalające na bezpieczny transport.</t>
  </si>
  <si>
    <t xml:space="preserve">Pościel wykonana  z zielonej włókniny polipropylenowej ( spunbond) o gramaturze min 20g/m2, szytej nićmi. 
Złożonej z : prześcieradła o wymiarach 150/200 cm,  poszewki na poduszkę o wymiarach 70/80 cm i poszwy na kołdrę o wymiarach 150/210  .
Niejałowa I klasa , zgodna z MDD 93/42
</t>
  </si>
  <si>
    <t xml:space="preserve">Koszula dla pacjenta w kolorze ciemnoniebieskim, nieprześwitującym, wykonana z włókniny SMS o gramaturze 35 g/m2 o wymiarach :
Długość – 106 cm, szerokość – 140 cm, długość rękawa 26 cm; 
Niejałowa I klasa, zgodna z MDD 93/42
</t>
  </si>
  <si>
    <t xml:space="preserve">Jednorazowe ubranie operacyjne składające się z bluzy i spodni wykonane z bardzo miękkiej, antystatycznej, nieprześwitującej i oddychającej włókniny polipropylenowej SMMS o gramaturze 45g/m2.
Bluza posiada krótki rękaw, trzy kieszenie (jedna w okolicach klatki piersiowej i dwie w dolnej części), dekolt w kształcie litery V wykończony białą lamówką oraz widoczną przed rozłożeniem metką z rozmiarem, rękaw obszyty do wewnątrz. 
Spodnie posiadają wewnątrz metkę z rozmiarem, troki wykonane z tego samego materiału, nogawki bez ściągaczy obszyte do wewnątrz.
Każdy komplet pakowany osobno w przezroczystą torebkę plastikową z wyraźnym oznaczeniem rozmiaru. Rozmiary S, M, L, XL, XXL,XXXL. Dostępne w 4 kolorach: zielony, niebieski , fioletowy, różowy
</t>
  </si>
  <si>
    <t>50 szt</t>
  </si>
  <si>
    <t xml:space="preserve">Zestaw do pielęgnacji jamy ustnej w składzie:
1. 5 x tupfery gazowe, wielkości śliwki 
2. 1 x ręcznik chłonny 30 x 20 cm
3. 1 x para rękawiczek diagnostycznych , nitrylowych rozmiar M 
4. 1 x kleszczyki plastikowe 14 cm, niebieskie
5. 1 x plastikowa szpatułka laryngologiczna 15 cm </t>
  </si>
  <si>
    <t>Pojemnik plastikowy 500 ml</t>
  </si>
  <si>
    <t>kompresy gazowe,jałowe z nitką RTG 12 warstwowe,17 nitkowe 10x 10 cmx10 szt.</t>
  </si>
  <si>
    <t>kompresy gazowe,jałowe z nitką RTG 12 warstwowe,17 nitkowe 10x 10 cmx20 szt.</t>
  </si>
  <si>
    <t>kompresy gazowe,jałowe z nitką RTG 12 warstwowe,17 nitkowe 10x 10 cmx40 szt.</t>
  </si>
  <si>
    <t>serwety operacyjne z gazy, z tasiemką i kontrastem RTG (chip rtg), zielone, jałowe, 4 warstwowe, 20 nitkowe 45x45x5 szt.</t>
  </si>
  <si>
    <t>op</t>
  </si>
  <si>
    <t>64 szt.</t>
  </si>
  <si>
    <t>6 szt.</t>
  </si>
  <si>
    <t>18 szt.</t>
  </si>
  <si>
    <t>45 szt.</t>
  </si>
  <si>
    <t>48 szt.</t>
  </si>
  <si>
    <t>Nazwa handlowa / Producent</t>
  </si>
  <si>
    <t>Numer katalogowy</t>
  </si>
  <si>
    <r>
      <t>Pakiet nr 1 - Opatrunki, kompresy, opaski, pieluchomajtki, zestawy opatrunkowe, noży</t>
    </r>
    <r>
      <rPr>
        <b/>
        <sz val="10"/>
        <rFont val="Calibri"/>
        <family val="2"/>
      </rPr>
      <t xml:space="preserve">czki pęsety </t>
    </r>
    <r>
      <rPr>
        <b/>
        <sz val="10"/>
        <rFont val="Calibri"/>
        <family val="2"/>
      </rPr>
      <t xml:space="preserve">i inne </t>
    </r>
  </si>
  <si>
    <t>Pakiet nr 2 - Opatrunki jałowe, przylepce chirurgiczne i inne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</si>
</sst>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"/>
    <numFmt numFmtId="166" formatCode="[$-415]dddd\,\ d\ mmmm\ yyyy"/>
    <numFmt numFmtId="167" formatCode="0.00;[Red]0.00"/>
    <numFmt numFmtId="168" formatCode="#,##0.00\ &quot;zł&quot;"/>
    <numFmt numFmtId="169" formatCode="#,##0.00&quot; zł &quot;;\-#,##0.00&quot; zł &quot;;&quot; -&quot;#&quot; zł &quot;;@\ "/>
    <numFmt numFmtId="170" formatCode="#,##0.00\ _z_ł"/>
    <numFmt numFmtId="171" formatCode="0&quot;szt&quot;"/>
    <numFmt numFmtId="172" formatCode="0&quot;szt.&quot;"/>
    <numFmt numFmtId="173" formatCode="_-* #,##0.00\ &quot;zł&quot;_-;\-* #,##0.00\ &quot;zł&quot;_-;_-* &quot;-&quot;??\ &quot;zł&quot;_-;_-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 CE"/>
      <family val="2"/>
    </font>
    <font>
      <b/>
      <sz val="11"/>
      <color rgb="FFFA7D00"/>
      <name val="Calibri"/>
      <family val="2"/>
    </font>
    <font>
      <sz val="10"/>
      <color rgb="FF000000"/>
      <name val="Arial CE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8" fillId="0" borderId="0" applyBorder="0" applyProtection="0">
      <alignment/>
    </xf>
    <xf numFmtId="0" fontId="49" fillId="0" borderId="0">
      <alignment horizontal="left" vertical="top"/>
      <protection/>
    </xf>
    <xf numFmtId="0" fontId="50" fillId="0" borderId="0">
      <alignment horizontal="left" vertical="top"/>
      <protection/>
    </xf>
    <xf numFmtId="0" fontId="49" fillId="31" borderId="0">
      <alignment horizontal="center"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left" vertical="center"/>
      <protection/>
    </xf>
    <xf numFmtId="0" fontId="51" fillId="0" borderId="0">
      <alignment horizontal="right" vertical="center"/>
      <protection/>
    </xf>
    <xf numFmtId="0" fontId="51" fillId="0" borderId="0">
      <alignment horizontal="right" vertical="center"/>
      <protection/>
    </xf>
    <xf numFmtId="0" fontId="51" fillId="0" borderId="0">
      <alignment horizontal="right"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left" vertical="center"/>
      <protection/>
    </xf>
    <xf numFmtId="0" fontId="49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4" fillId="0" borderId="0">
      <alignment horizontal="left" vertical="top"/>
      <protection/>
    </xf>
    <xf numFmtId="0" fontId="52" fillId="0" borderId="0">
      <alignment horizontal="left" vertical="top"/>
      <protection/>
    </xf>
    <xf numFmtId="0" fontId="49" fillId="0" borderId="0">
      <alignment horizontal="right" vertical="top"/>
      <protection/>
    </xf>
    <xf numFmtId="0" fontId="49" fillId="0" borderId="0">
      <alignment horizontal="center" vertical="top"/>
      <protection/>
    </xf>
    <xf numFmtId="0" fontId="50" fillId="0" borderId="0">
      <alignment horizontal="right" vertical="top"/>
      <protection/>
    </xf>
    <xf numFmtId="0" fontId="55" fillId="0" borderId="0">
      <alignment horizontal="center" vertical="top"/>
      <protection/>
    </xf>
    <xf numFmtId="0" fontId="49" fillId="0" borderId="0">
      <alignment horizontal="right" vertical="top"/>
      <protection/>
    </xf>
    <xf numFmtId="0" fontId="49" fillId="0" borderId="0">
      <alignment horizontal="center" vertical="center"/>
      <protection/>
    </xf>
    <xf numFmtId="0" fontId="49" fillId="0" borderId="0">
      <alignment horizontal="left" vertical="top"/>
      <protection/>
    </xf>
    <xf numFmtId="0" fontId="56" fillId="0" borderId="0">
      <alignment horizontal="left" vertical="center"/>
      <protection/>
    </xf>
    <xf numFmtId="0" fontId="51" fillId="0" borderId="0">
      <alignment horizontal="left" vertical="center"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4" fontId="31" fillId="35" borderId="10" xfId="42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62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2" fillId="0" borderId="0" xfId="0" applyFont="1" applyAlignment="1">
      <alignment horizontal="left"/>
    </xf>
    <xf numFmtId="164" fontId="62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34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3" fillId="0" borderId="0" xfId="0" applyFont="1" applyAlignment="1">
      <alignment wrapText="1"/>
    </xf>
    <xf numFmtId="43" fontId="63" fillId="35" borderId="12" xfId="42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2" fillId="36" borderId="13" xfId="54" applyFont="1" applyFill="1" applyBorder="1" applyAlignment="1">
      <alignment horizontal="center" vertical="center" wrapText="1"/>
      <protection/>
    </xf>
    <xf numFmtId="0" fontId="62" fillId="36" borderId="14" xfId="54" applyFont="1" applyFill="1" applyBorder="1" applyAlignment="1">
      <alignment horizontal="left" vertical="center" wrapText="1"/>
      <protection/>
    </xf>
    <xf numFmtId="0" fontId="64" fillId="36" borderId="14" xfId="54" applyFont="1" applyFill="1" applyBorder="1" applyAlignment="1">
      <alignment horizontal="left" vertical="center" wrapText="1"/>
      <protection/>
    </xf>
    <xf numFmtId="0" fontId="64" fillId="36" borderId="14" xfId="54" applyFont="1" applyFill="1" applyBorder="1" applyAlignment="1">
      <alignment vertical="center" wrapText="1"/>
      <protection/>
    </xf>
    <xf numFmtId="0" fontId="62" fillId="36" borderId="14" xfId="54" applyFont="1" applyFill="1" applyBorder="1" applyAlignment="1">
      <alignment vertical="center" wrapText="1"/>
      <protection/>
    </xf>
    <xf numFmtId="0" fontId="3" fillId="0" borderId="0" xfId="0" applyFont="1" applyBorder="1" applyAlignment="1">
      <alignment wrapText="1"/>
    </xf>
    <xf numFmtId="0" fontId="62" fillId="36" borderId="14" xfId="54" applyFont="1" applyFill="1" applyBorder="1" applyAlignment="1">
      <alignment horizontal="center" vertical="center" wrapText="1"/>
      <protection/>
    </xf>
    <xf numFmtId="3" fontId="62" fillId="36" borderId="15" xfId="54" applyNumberFormat="1" applyFont="1" applyFill="1" applyBorder="1" applyAlignment="1">
      <alignment horizontal="center" vertical="center"/>
      <protection/>
    </xf>
    <xf numFmtId="0" fontId="62" fillId="36" borderId="14" xfId="54" applyFont="1" applyFill="1" applyBorder="1" applyAlignment="1">
      <alignment horizontal="center" vertical="center"/>
      <protection/>
    </xf>
    <xf numFmtId="0" fontId="64" fillId="37" borderId="13" xfId="0" applyFont="1" applyFill="1" applyBorder="1" applyAlignment="1">
      <alignment vertical="top" wrapText="1"/>
    </xf>
    <xf numFmtId="0" fontId="64" fillId="37" borderId="13" xfId="0" applyFont="1" applyFill="1" applyBorder="1" applyAlignment="1">
      <alignment horizontal="center" vertical="center"/>
    </xf>
    <xf numFmtId="1" fontId="64" fillId="37" borderId="13" xfId="0" applyNumberFormat="1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vertical="top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left" vertical="center" wrapText="1"/>
    </xf>
    <xf numFmtId="0" fontId="64" fillId="37" borderId="13" xfId="0" applyFont="1" applyFill="1" applyBorder="1" applyAlignment="1">
      <alignment horizontal="center" vertical="center" wrapText="1"/>
    </xf>
    <xf numFmtId="1" fontId="64" fillId="37" borderId="13" xfId="0" applyNumberFormat="1" applyFont="1" applyFill="1" applyBorder="1" applyAlignment="1">
      <alignment horizontal="center" vertical="center" wrapText="1"/>
    </xf>
    <xf numFmtId="172" fontId="64" fillId="37" borderId="13" xfId="0" applyNumberFormat="1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left" vertical="top" wrapText="1"/>
    </xf>
    <xf numFmtId="0" fontId="64" fillId="37" borderId="10" xfId="0" applyFont="1" applyFill="1" applyBorder="1" applyAlignment="1">
      <alignment horizontal="left" vertical="center" wrapText="1"/>
    </xf>
    <xf numFmtId="1" fontId="64" fillId="37" borderId="10" xfId="0" applyNumberFormat="1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1" fontId="64" fillId="37" borderId="11" xfId="0" applyNumberFormat="1" applyFont="1" applyFill="1" applyBorder="1" applyAlignment="1">
      <alignment horizontal="center" vertical="center" wrapText="1"/>
    </xf>
    <xf numFmtId="171" fontId="64" fillId="37" borderId="13" xfId="0" applyNumberFormat="1" applyFont="1" applyFill="1" applyBorder="1" applyAlignment="1">
      <alignment horizontal="center" vertical="center"/>
    </xf>
    <xf numFmtId="171" fontId="64" fillId="37" borderId="10" xfId="0" applyNumberFormat="1" applyFont="1" applyFill="1" applyBorder="1" applyAlignment="1">
      <alignment horizontal="center" vertical="center"/>
    </xf>
    <xf numFmtId="0" fontId="63" fillId="17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3" fillId="17" borderId="11" xfId="0" applyFont="1" applyFill="1" applyBorder="1" applyAlignment="1">
      <alignment horizontal="center" vertical="center" wrapText="1"/>
    </xf>
    <xf numFmtId="0" fontId="63" fillId="17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Procentowy 2" xfId="58"/>
    <cellStyle name="S0" xfId="59"/>
    <cellStyle name="S1" xfId="60"/>
    <cellStyle name="S10" xfId="61"/>
    <cellStyle name="S11" xfId="62"/>
    <cellStyle name="S12" xfId="63"/>
    <cellStyle name="S13" xfId="64"/>
    <cellStyle name="S14" xfId="65"/>
    <cellStyle name="S15" xfId="66"/>
    <cellStyle name="S16" xfId="67"/>
    <cellStyle name="S17" xfId="68"/>
    <cellStyle name="S18" xfId="69"/>
    <cellStyle name="S19" xfId="70"/>
    <cellStyle name="S2" xfId="71"/>
    <cellStyle name="S20" xfId="72"/>
    <cellStyle name="S21" xfId="73"/>
    <cellStyle name="S2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22.7109375" style="1" customWidth="1"/>
    <col min="4" max="4" width="15.8515625" style="1" customWidth="1"/>
    <col min="5" max="5" width="11.421875" style="1" customWidth="1"/>
    <col min="6" max="6" width="11.8515625" style="1" customWidth="1"/>
    <col min="7" max="7" width="20.421875" style="1" customWidth="1"/>
    <col min="8" max="8" width="12.00390625" style="1" customWidth="1"/>
    <col min="9" max="9" width="12.421875" style="1" customWidth="1"/>
    <col min="10" max="10" width="15.140625" style="1" customWidth="1"/>
    <col min="11" max="11" width="16.00390625" style="1" customWidth="1"/>
    <col min="12" max="12" width="17.8515625" style="1" customWidth="1"/>
    <col min="13" max="16384" width="9.140625" style="1" customWidth="1"/>
  </cols>
  <sheetData>
    <row r="1" spans="1:12" ht="12.7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24"/>
      <c r="K1" s="24"/>
      <c r="L1" s="24"/>
    </row>
    <row r="2" spans="1:12" ht="12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24"/>
      <c r="K2" s="24"/>
      <c r="L2" s="24"/>
    </row>
    <row r="3" spans="1:11" ht="30" customHeight="1">
      <c r="A3" s="53" t="s">
        <v>21</v>
      </c>
      <c r="B3" s="53"/>
      <c r="C3" s="53"/>
      <c r="D3" s="53"/>
      <c r="E3" s="53"/>
      <c r="F3" s="53"/>
      <c r="G3" s="53"/>
      <c r="H3" s="53"/>
      <c r="I3" s="23"/>
      <c r="J3" s="23"/>
      <c r="K3" s="23"/>
    </row>
    <row r="4" ht="12.75">
      <c r="B4" s="13" t="s">
        <v>229</v>
      </c>
    </row>
    <row r="5" spans="1:9" ht="15" customHeight="1">
      <c r="A5" s="50" t="s">
        <v>13</v>
      </c>
      <c r="B5" s="50" t="s">
        <v>14</v>
      </c>
      <c r="C5" s="50" t="s">
        <v>145</v>
      </c>
      <c r="D5" s="50" t="s">
        <v>146</v>
      </c>
      <c r="E5" s="50" t="s">
        <v>0</v>
      </c>
      <c r="F5" s="50" t="s">
        <v>18</v>
      </c>
      <c r="G5" s="50" t="s">
        <v>19</v>
      </c>
      <c r="H5" s="54" t="s">
        <v>227</v>
      </c>
      <c r="I5" s="54" t="s">
        <v>228</v>
      </c>
    </row>
    <row r="6" spans="1:9" ht="24.75" customHeight="1">
      <c r="A6" s="50"/>
      <c r="B6" s="50"/>
      <c r="C6" s="50"/>
      <c r="D6" s="50"/>
      <c r="E6" s="50"/>
      <c r="F6" s="50"/>
      <c r="G6" s="50"/>
      <c r="H6" s="55"/>
      <c r="I6" s="55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15</v>
      </c>
      <c r="H7" s="2">
        <v>8</v>
      </c>
      <c r="I7" s="3">
        <v>9</v>
      </c>
    </row>
    <row r="8" spans="1:9" ht="12.75">
      <c r="A8" s="25">
        <v>1</v>
      </c>
      <c r="B8" s="29" t="s">
        <v>23</v>
      </c>
      <c r="C8" s="33" t="s">
        <v>147</v>
      </c>
      <c r="D8" s="33" t="s">
        <v>148</v>
      </c>
      <c r="E8" s="32">
        <v>20</v>
      </c>
      <c r="F8" s="6"/>
      <c r="G8" s="4">
        <f>E8*F8</f>
        <v>0</v>
      </c>
      <c r="H8" s="6"/>
      <c r="I8" s="7"/>
    </row>
    <row r="9" spans="1:9" ht="12.75">
      <c r="A9" s="25">
        <v>2</v>
      </c>
      <c r="B9" s="29" t="s">
        <v>24</v>
      </c>
      <c r="C9" s="33" t="s">
        <v>149</v>
      </c>
      <c r="D9" s="33" t="s">
        <v>148</v>
      </c>
      <c r="E9" s="32">
        <v>5</v>
      </c>
      <c r="F9" s="6"/>
      <c r="G9" s="4">
        <f aca="true" t="shared" si="0" ref="G9:G72">E9*F9</f>
        <v>0</v>
      </c>
      <c r="H9" s="6"/>
      <c r="I9" s="7"/>
    </row>
    <row r="10" spans="1:9" ht="12.75">
      <c r="A10" s="25">
        <v>3</v>
      </c>
      <c r="B10" s="29" t="s">
        <v>25</v>
      </c>
      <c r="C10" s="33" t="s">
        <v>150</v>
      </c>
      <c r="D10" s="33" t="s">
        <v>148</v>
      </c>
      <c r="E10" s="32">
        <v>5</v>
      </c>
      <c r="F10" s="6"/>
      <c r="G10" s="4">
        <f t="shared" si="0"/>
        <v>0</v>
      </c>
      <c r="H10" s="6"/>
      <c r="I10" s="7"/>
    </row>
    <row r="11" spans="1:9" ht="12.75">
      <c r="A11" s="25">
        <v>4</v>
      </c>
      <c r="B11" s="29" t="s">
        <v>26</v>
      </c>
      <c r="C11" s="33" t="s">
        <v>151</v>
      </c>
      <c r="D11" s="33" t="s">
        <v>148</v>
      </c>
      <c r="E11" s="32">
        <v>1</v>
      </c>
      <c r="F11" s="6"/>
      <c r="G11" s="4">
        <f t="shared" si="0"/>
        <v>0</v>
      </c>
      <c r="H11" s="6"/>
      <c r="I11" s="7"/>
    </row>
    <row r="12" spans="1:9" ht="25.5">
      <c r="A12" s="25">
        <v>5</v>
      </c>
      <c r="B12" s="29" t="s">
        <v>27</v>
      </c>
      <c r="C12" s="33" t="s">
        <v>152</v>
      </c>
      <c r="D12" s="33" t="s">
        <v>148</v>
      </c>
      <c r="E12" s="32">
        <v>140</v>
      </c>
      <c r="F12" s="6"/>
      <c r="G12" s="4">
        <f t="shared" si="0"/>
        <v>0</v>
      </c>
      <c r="H12" s="6"/>
      <c r="I12" s="7"/>
    </row>
    <row r="13" spans="1:9" ht="25.5">
      <c r="A13" s="25">
        <v>6</v>
      </c>
      <c r="B13" s="28" t="s">
        <v>28</v>
      </c>
      <c r="C13" s="33" t="s">
        <v>153</v>
      </c>
      <c r="D13" s="33" t="s">
        <v>148</v>
      </c>
      <c r="E13" s="32">
        <v>50</v>
      </c>
      <c r="F13" s="6"/>
      <c r="G13" s="4">
        <f t="shared" si="0"/>
        <v>0</v>
      </c>
      <c r="H13" s="6"/>
      <c r="I13" s="7"/>
    </row>
    <row r="14" spans="1:9" ht="12.75">
      <c r="A14" s="25">
        <v>7</v>
      </c>
      <c r="B14" s="27" t="s">
        <v>29</v>
      </c>
      <c r="C14" s="33" t="s">
        <v>154</v>
      </c>
      <c r="D14" s="33" t="s">
        <v>148</v>
      </c>
      <c r="E14" s="32">
        <v>70</v>
      </c>
      <c r="F14" s="6"/>
      <c r="G14" s="4">
        <f t="shared" si="0"/>
        <v>0</v>
      </c>
      <c r="H14" s="6"/>
      <c r="I14" s="7"/>
    </row>
    <row r="15" spans="1:9" ht="12.75">
      <c r="A15" s="25">
        <v>8</v>
      </c>
      <c r="B15" s="29" t="s">
        <v>30</v>
      </c>
      <c r="C15" s="33" t="s">
        <v>2</v>
      </c>
      <c r="D15" s="33" t="s">
        <v>148</v>
      </c>
      <c r="E15" s="32">
        <v>5</v>
      </c>
      <c r="F15" s="6"/>
      <c r="G15" s="4">
        <f t="shared" si="0"/>
        <v>0</v>
      </c>
      <c r="H15" s="6"/>
      <c r="I15" s="7"/>
    </row>
    <row r="16" spans="1:9" ht="12.75">
      <c r="A16" s="25">
        <v>9</v>
      </c>
      <c r="B16" s="29" t="s">
        <v>31</v>
      </c>
      <c r="C16" s="33" t="s">
        <v>2</v>
      </c>
      <c r="D16" s="33" t="s">
        <v>148</v>
      </c>
      <c r="E16" s="32">
        <v>5</v>
      </c>
      <c r="F16" s="6"/>
      <c r="G16" s="4">
        <f t="shared" si="0"/>
        <v>0</v>
      </c>
      <c r="H16" s="6"/>
      <c r="I16" s="7"/>
    </row>
    <row r="17" spans="1:9" ht="12.75">
      <c r="A17" s="25">
        <v>10</v>
      </c>
      <c r="B17" s="29" t="s">
        <v>32</v>
      </c>
      <c r="C17" s="33" t="s">
        <v>2</v>
      </c>
      <c r="D17" s="33" t="s">
        <v>148</v>
      </c>
      <c r="E17" s="32">
        <v>5</v>
      </c>
      <c r="F17" s="6"/>
      <c r="G17" s="4">
        <f t="shared" si="0"/>
        <v>0</v>
      </c>
      <c r="H17" s="6"/>
      <c r="I17" s="7"/>
    </row>
    <row r="18" spans="1:9" ht="12.75">
      <c r="A18" s="25">
        <v>11</v>
      </c>
      <c r="B18" s="29" t="s">
        <v>33</v>
      </c>
      <c r="C18" s="33" t="s">
        <v>2</v>
      </c>
      <c r="D18" s="33" t="s">
        <v>148</v>
      </c>
      <c r="E18" s="32">
        <v>3</v>
      </c>
      <c r="F18" s="6"/>
      <c r="G18" s="4">
        <f t="shared" si="0"/>
        <v>0</v>
      </c>
      <c r="H18" s="6"/>
      <c r="I18" s="7"/>
    </row>
    <row r="19" spans="1:9" ht="25.5">
      <c r="A19" s="25">
        <v>12</v>
      </c>
      <c r="B19" s="29" t="s">
        <v>34</v>
      </c>
      <c r="C19" s="33" t="s">
        <v>155</v>
      </c>
      <c r="D19" s="33" t="s">
        <v>148</v>
      </c>
      <c r="E19" s="32">
        <v>5</v>
      </c>
      <c r="F19" s="6"/>
      <c r="G19" s="4">
        <f t="shared" si="0"/>
        <v>0</v>
      </c>
      <c r="H19" s="6"/>
      <c r="I19" s="7"/>
    </row>
    <row r="20" spans="1:9" ht="25.5">
      <c r="A20" s="25">
        <v>13</v>
      </c>
      <c r="B20" s="29" t="s">
        <v>35</v>
      </c>
      <c r="C20" s="33" t="s">
        <v>156</v>
      </c>
      <c r="D20" s="33" t="s">
        <v>148</v>
      </c>
      <c r="E20" s="32">
        <v>20</v>
      </c>
      <c r="F20" s="6"/>
      <c r="G20" s="4">
        <f t="shared" si="0"/>
        <v>0</v>
      </c>
      <c r="H20" s="6"/>
      <c r="I20" s="7"/>
    </row>
    <row r="21" spans="1:9" ht="25.5">
      <c r="A21" s="25">
        <v>14</v>
      </c>
      <c r="B21" s="29" t="s">
        <v>36</v>
      </c>
      <c r="C21" s="33" t="s">
        <v>156</v>
      </c>
      <c r="D21" s="33" t="s">
        <v>148</v>
      </c>
      <c r="E21" s="32">
        <v>13</v>
      </c>
      <c r="F21" s="6"/>
      <c r="G21" s="4">
        <f t="shared" si="0"/>
        <v>0</v>
      </c>
      <c r="H21" s="6"/>
      <c r="I21" s="7"/>
    </row>
    <row r="22" spans="1:9" ht="25.5">
      <c r="A22" s="25">
        <v>15</v>
      </c>
      <c r="B22" s="29" t="s">
        <v>37</v>
      </c>
      <c r="C22" s="33" t="s">
        <v>2</v>
      </c>
      <c r="D22" s="33" t="s">
        <v>148</v>
      </c>
      <c r="E22" s="32">
        <v>8</v>
      </c>
      <c r="F22" s="6"/>
      <c r="G22" s="4">
        <f t="shared" si="0"/>
        <v>0</v>
      </c>
      <c r="H22" s="6"/>
      <c r="I22" s="7"/>
    </row>
    <row r="23" spans="1:9" ht="25.5">
      <c r="A23" s="25">
        <v>16</v>
      </c>
      <c r="B23" s="29" t="s">
        <v>38</v>
      </c>
      <c r="C23" s="33" t="s">
        <v>157</v>
      </c>
      <c r="D23" s="33" t="s">
        <v>148</v>
      </c>
      <c r="E23" s="32">
        <v>10</v>
      </c>
      <c r="F23" s="6"/>
      <c r="G23" s="4">
        <f t="shared" si="0"/>
        <v>0</v>
      </c>
      <c r="H23" s="6"/>
      <c r="I23" s="7"/>
    </row>
    <row r="24" spans="1:9" ht="25.5">
      <c r="A24" s="25">
        <v>17</v>
      </c>
      <c r="B24" s="29" t="s">
        <v>39</v>
      </c>
      <c r="C24" s="33" t="s">
        <v>157</v>
      </c>
      <c r="D24" s="33" t="s">
        <v>148</v>
      </c>
      <c r="E24" s="32">
        <v>7</v>
      </c>
      <c r="F24" s="6"/>
      <c r="G24" s="4">
        <f t="shared" si="0"/>
        <v>0</v>
      </c>
      <c r="H24" s="6"/>
      <c r="I24" s="7"/>
    </row>
    <row r="25" spans="1:9" ht="25.5">
      <c r="A25" s="25">
        <v>18</v>
      </c>
      <c r="B25" s="29" t="s">
        <v>40</v>
      </c>
      <c r="C25" s="33" t="s">
        <v>157</v>
      </c>
      <c r="D25" s="33" t="s">
        <v>148</v>
      </c>
      <c r="E25" s="32">
        <v>5</v>
      </c>
      <c r="F25" s="6"/>
      <c r="G25" s="4">
        <f t="shared" si="0"/>
        <v>0</v>
      </c>
      <c r="H25" s="6"/>
      <c r="I25" s="7"/>
    </row>
    <row r="26" spans="1:9" ht="12.75">
      <c r="A26" s="25">
        <v>19</v>
      </c>
      <c r="B26" s="26" t="s">
        <v>41</v>
      </c>
      <c r="C26" s="33" t="s">
        <v>158</v>
      </c>
      <c r="D26" s="33" t="s">
        <v>148</v>
      </c>
      <c r="E26" s="32">
        <v>7000</v>
      </c>
      <c r="F26" s="6"/>
      <c r="G26" s="4">
        <f t="shared" si="0"/>
        <v>0</v>
      </c>
      <c r="H26" s="6"/>
      <c r="I26" s="7"/>
    </row>
    <row r="27" spans="1:9" ht="12.75">
      <c r="A27" s="25">
        <v>20</v>
      </c>
      <c r="B27" s="29" t="s">
        <v>42</v>
      </c>
      <c r="C27" s="33" t="s">
        <v>159</v>
      </c>
      <c r="D27" s="33" t="s">
        <v>148</v>
      </c>
      <c r="E27" s="32">
        <v>9000</v>
      </c>
      <c r="F27" s="6"/>
      <c r="G27" s="4">
        <f t="shared" si="0"/>
        <v>0</v>
      </c>
      <c r="H27" s="6"/>
      <c r="I27" s="7"/>
    </row>
    <row r="28" spans="1:9" ht="51.75">
      <c r="A28" s="25">
        <v>21</v>
      </c>
      <c r="B28" s="29" t="s">
        <v>43</v>
      </c>
      <c r="C28" s="33" t="s">
        <v>160</v>
      </c>
      <c r="D28" s="33" t="s">
        <v>148</v>
      </c>
      <c r="E28" s="32">
        <v>10</v>
      </c>
      <c r="F28" s="6"/>
      <c r="G28" s="4">
        <f t="shared" si="0"/>
        <v>0</v>
      </c>
      <c r="H28" s="6"/>
      <c r="I28" s="7"/>
    </row>
    <row r="29" spans="1:9" ht="39">
      <c r="A29" s="25">
        <v>22</v>
      </c>
      <c r="B29" s="29" t="s">
        <v>44</v>
      </c>
      <c r="C29" s="33" t="s">
        <v>161</v>
      </c>
      <c r="D29" s="33" t="s">
        <v>148</v>
      </c>
      <c r="E29" s="32">
        <v>10</v>
      </c>
      <c r="F29" s="6"/>
      <c r="G29" s="4">
        <f t="shared" si="0"/>
        <v>0</v>
      </c>
      <c r="H29" s="6"/>
      <c r="I29" s="7"/>
    </row>
    <row r="30" spans="1:9" ht="39">
      <c r="A30" s="25">
        <v>23</v>
      </c>
      <c r="B30" s="29" t="s">
        <v>45</v>
      </c>
      <c r="C30" s="33" t="s">
        <v>162</v>
      </c>
      <c r="D30" s="33" t="s">
        <v>148</v>
      </c>
      <c r="E30" s="32">
        <v>10</v>
      </c>
      <c r="F30" s="6"/>
      <c r="G30" s="4">
        <f t="shared" si="0"/>
        <v>0</v>
      </c>
      <c r="H30" s="6"/>
      <c r="I30" s="7"/>
    </row>
    <row r="31" spans="1:9" ht="39">
      <c r="A31" s="25">
        <v>24</v>
      </c>
      <c r="B31" s="29" t="s">
        <v>46</v>
      </c>
      <c r="C31" s="33" t="s">
        <v>163</v>
      </c>
      <c r="D31" s="33" t="s">
        <v>148</v>
      </c>
      <c r="E31" s="32">
        <v>40000</v>
      </c>
      <c r="F31" s="6"/>
      <c r="G31" s="4">
        <f t="shared" si="0"/>
        <v>0</v>
      </c>
      <c r="H31" s="6"/>
      <c r="I31" s="7"/>
    </row>
    <row r="32" spans="1:9" ht="51.75">
      <c r="A32" s="25">
        <v>25</v>
      </c>
      <c r="B32" s="29" t="s">
        <v>47</v>
      </c>
      <c r="C32" s="33" t="s">
        <v>161</v>
      </c>
      <c r="D32" s="33" t="s">
        <v>148</v>
      </c>
      <c r="E32" s="32">
        <v>10</v>
      </c>
      <c r="F32" s="6"/>
      <c r="G32" s="4">
        <f t="shared" si="0"/>
        <v>0</v>
      </c>
      <c r="H32" s="6"/>
      <c r="I32" s="7"/>
    </row>
    <row r="33" spans="1:9" ht="39">
      <c r="A33" s="25">
        <v>26</v>
      </c>
      <c r="B33" s="29" t="s">
        <v>48</v>
      </c>
      <c r="C33" s="33" t="s">
        <v>162</v>
      </c>
      <c r="D33" s="33" t="s">
        <v>148</v>
      </c>
      <c r="E33" s="32">
        <v>10</v>
      </c>
      <c r="F33" s="6"/>
      <c r="G33" s="4">
        <f t="shared" si="0"/>
        <v>0</v>
      </c>
      <c r="H33" s="6"/>
      <c r="I33" s="7"/>
    </row>
    <row r="34" spans="1:9" ht="39">
      <c r="A34" s="25">
        <v>27</v>
      </c>
      <c r="B34" s="29" t="s">
        <v>49</v>
      </c>
      <c r="C34" s="33" t="s">
        <v>163</v>
      </c>
      <c r="D34" s="33" t="s">
        <v>148</v>
      </c>
      <c r="E34" s="32">
        <v>9000</v>
      </c>
      <c r="F34" s="6"/>
      <c r="G34" s="4">
        <f t="shared" si="0"/>
        <v>0</v>
      </c>
      <c r="H34" s="6"/>
      <c r="I34" s="7"/>
    </row>
    <row r="35" spans="1:9" ht="39">
      <c r="A35" s="25">
        <v>28</v>
      </c>
      <c r="B35" s="29" t="s">
        <v>50</v>
      </c>
      <c r="C35" s="33" t="s">
        <v>163</v>
      </c>
      <c r="D35" s="33" t="s">
        <v>148</v>
      </c>
      <c r="E35" s="32">
        <v>10000</v>
      </c>
      <c r="F35" s="6"/>
      <c r="G35" s="4">
        <f t="shared" si="0"/>
        <v>0</v>
      </c>
      <c r="H35" s="6"/>
      <c r="I35" s="7"/>
    </row>
    <row r="36" spans="1:9" ht="25.5">
      <c r="A36" s="25">
        <v>29</v>
      </c>
      <c r="B36" s="29" t="s">
        <v>51</v>
      </c>
      <c r="C36" s="33" t="s">
        <v>163</v>
      </c>
      <c r="D36" s="33" t="s">
        <v>148</v>
      </c>
      <c r="E36" s="32">
        <v>700</v>
      </c>
      <c r="F36" s="6"/>
      <c r="G36" s="4">
        <f t="shared" si="0"/>
        <v>0</v>
      </c>
      <c r="H36" s="6"/>
      <c r="I36" s="7"/>
    </row>
    <row r="37" spans="1:9" ht="25.5">
      <c r="A37" s="25">
        <v>30</v>
      </c>
      <c r="B37" s="29" t="s">
        <v>51</v>
      </c>
      <c r="C37" s="33" t="s">
        <v>164</v>
      </c>
      <c r="D37" s="33" t="s">
        <v>148</v>
      </c>
      <c r="E37" s="32">
        <v>1000</v>
      </c>
      <c r="F37" s="6"/>
      <c r="G37" s="4">
        <f t="shared" si="0"/>
        <v>0</v>
      </c>
      <c r="H37" s="6"/>
      <c r="I37" s="7"/>
    </row>
    <row r="38" spans="1:9" ht="25.5">
      <c r="A38" s="25">
        <v>31</v>
      </c>
      <c r="B38" s="29" t="s">
        <v>52</v>
      </c>
      <c r="C38" s="33" t="s">
        <v>165</v>
      </c>
      <c r="D38" s="33" t="s">
        <v>148</v>
      </c>
      <c r="E38" s="32">
        <v>400</v>
      </c>
      <c r="F38" s="6"/>
      <c r="G38" s="4">
        <f t="shared" si="0"/>
        <v>0</v>
      </c>
      <c r="H38" s="6"/>
      <c r="I38" s="7"/>
    </row>
    <row r="39" spans="1:9" ht="25.5">
      <c r="A39" s="25">
        <v>32</v>
      </c>
      <c r="B39" s="29" t="s">
        <v>52</v>
      </c>
      <c r="C39" s="33" t="s">
        <v>166</v>
      </c>
      <c r="D39" s="33" t="s">
        <v>148</v>
      </c>
      <c r="E39" s="32">
        <v>300</v>
      </c>
      <c r="F39" s="6"/>
      <c r="G39" s="4">
        <f t="shared" si="0"/>
        <v>0</v>
      </c>
      <c r="H39" s="6"/>
      <c r="I39" s="7"/>
    </row>
    <row r="40" spans="1:9" ht="25.5">
      <c r="A40" s="25">
        <v>33</v>
      </c>
      <c r="B40" s="27" t="s">
        <v>53</v>
      </c>
      <c r="C40" s="33" t="s">
        <v>163</v>
      </c>
      <c r="D40" s="33" t="s">
        <v>148</v>
      </c>
      <c r="E40" s="32">
        <v>700</v>
      </c>
      <c r="F40" s="6"/>
      <c r="G40" s="4">
        <f t="shared" si="0"/>
        <v>0</v>
      </c>
      <c r="H40" s="6"/>
      <c r="I40" s="7"/>
    </row>
    <row r="41" spans="1:9" ht="39">
      <c r="A41" s="25">
        <v>34</v>
      </c>
      <c r="B41" s="29" t="s">
        <v>54</v>
      </c>
      <c r="C41" s="33" t="s">
        <v>167</v>
      </c>
      <c r="D41" s="33" t="s">
        <v>148</v>
      </c>
      <c r="E41" s="32">
        <v>5</v>
      </c>
      <c r="F41" s="6"/>
      <c r="G41" s="4">
        <f t="shared" si="0"/>
        <v>0</v>
      </c>
      <c r="H41" s="6"/>
      <c r="I41" s="7"/>
    </row>
    <row r="42" spans="1:9" ht="39">
      <c r="A42" s="25">
        <v>35</v>
      </c>
      <c r="B42" s="29" t="s">
        <v>55</v>
      </c>
      <c r="C42" s="33" t="s">
        <v>167</v>
      </c>
      <c r="D42" s="33" t="s">
        <v>148</v>
      </c>
      <c r="E42" s="32">
        <v>40</v>
      </c>
      <c r="F42" s="6"/>
      <c r="G42" s="4">
        <f t="shared" si="0"/>
        <v>0</v>
      </c>
      <c r="H42" s="6"/>
      <c r="I42" s="7"/>
    </row>
    <row r="43" spans="1:9" ht="39">
      <c r="A43" s="25">
        <v>36</v>
      </c>
      <c r="B43" s="29" t="s">
        <v>56</v>
      </c>
      <c r="C43" s="33" t="s">
        <v>167</v>
      </c>
      <c r="D43" s="33" t="s">
        <v>148</v>
      </c>
      <c r="E43" s="32">
        <v>48</v>
      </c>
      <c r="F43" s="6"/>
      <c r="G43" s="4">
        <f t="shared" si="0"/>
        <v>0</v>
      </c>
      <c r="H43" s="6"/>
      <c r="I43" s="7"/>
    </row>
    <row r="44" spans="1:9" ht="12.75">
      <c r="A44" s="25">
        <v>37</v>
      </c>
      <c r="B44" s="29" t="s">
        <v>57</v>
      </c>
      <c r="C44" s="33" t="s">
        <v>168</v>
      </c>
      <c r="D44" s="33" t="s">
        <v>148</v>
      </c>
      <c r="E44" s="32">
        <v>10</v>
      </c>
      <c r="F44" s="6"/>
      <c r="G44" s="4">
        <f t="shared" si="0"/>
        <v>0</v>
      </c>
      <c r="H44" s="6"/>
      <c r="I44" s="7"/>
    </row>
    <row r="45" spans="1:9" ht="12.75">
      <c r="A45" s="25">
        <v>38</v>
      </c>
      <c r="B45" s="29" t="s">
        <v>58</v>
      </c>
      <c r="C45" s="33" t="s">
        <v>168</v>
      </c>
      <c r="D45" s="33" t="s">
        <v>148</v>
      </c>
      <c r="E45" s="32">
        <v>10</v>
      </c>
      <c r="F45" s="6"/>
      <c r="G45" s="4">
        <f t="shared" si="0"/>
        <v>0</v>
      </c>
      <c r="H45" s="6"/>
      <c r="I45" s="7"/>
    </row>
    <row r="46" spans="1:9" ht="25.5">
      <c r="A46" s="25">
        <v>39</v>
      </c>
      <c r="B46" s="29" t="s">
        <v>59</v>
      </c>
      <c r="C46" s="33" t="s">
        <v>168</v>
      </c>
      <c r="D46" s="33" t="s">
        <v>148</v>
      </c>
      <c r="E46" s="32">
        <v>200</v>
      </c>
      <c r="F46" s="6"/>
      <c r="G46" s="4">
        <f t="shared" si="0"/>
        <v>0</v>
      </c>
      <c r="H46" s="6"/>
      <c r="I46" s="7"/>
    </row>
    <row r="47" spans="1:9" ht="25.5">
      <c r="A47" s="25">
        <v>40</v>
      </c>
      <c r="B47" s="28" t="s">
        <v>60</v>
      </c>
      <c r="C47" s="33" t="s">
        <v>168</v>
      </c>
      <c r="D47" s="33" t="s">
        <v>148</v>
      </c>
      <c r="E47" s="32">
        <v>300</v>
      </c>
      <c r="F47" s="6"/>
      <c r="G47" s="4">
        <f t="shared" si="0"/>
        <v>0</v>
      </c>
      <c r="H47" s="6"/>
      <c r="I47" s="7"/>
    </row>
    <row r="48" spans="1:9" ht="25.5">
      <c r="A48" s="25">
        <v>41</v>
      </c>
      <c r="B48" s="29" t="s">
        <v>61</v>
      </c>
      <c r="C48" s="33" t="s">
        <v>168</v>
      </c>
      <c r="D48" s="33" t="s">
        <v>148</v>
      </c>
      <c r="E48" s="32">
        <v>300</v>
      </c>
      <c r="F48" s="6"/>
      <c r="G48" s="4">
        <f t="shared" si="0"/>
        <v>0</v>
      </c>
      <c r="H48" s="6"/>
      <c r="I48" s="7"/>
    </row>
    <row r="49" spans="1:9" ht="25.5">
      <c r="A49" s="25">
        <v>42</v>
      </c>
      <c r="B49" s="28" t="s">
        <v>62</v>
      </c>
      <c r="C49" s="33" t="s">
        <v>168</v>
      </c>
      <c r="D49" s="33" t="s">
        <v>148</v>
      </c>
      <c r="E49" s="32">
        <v>450</v>
      </c>
      <c r="F49" s="6"/>
      <c r="G49" s="4">
        <f t="shared" si="0"/>
        <v>0</v>
      </c>
      <c r="H49" s="6"/>
      <c r="I49" s="7"/>
    </row>
    <row r="50" spans="1:9" ht="25.5">
      <c r="A50" s="25">
        <v>43</v>
      </c>
      <c r="B50" s="28" t="s">
        <v>62</v>
      </c>
      <c r="C50" s="33" t="s">
        <v>161</v>
      </c>
      <c r="D50" s="33" t="s">
        <v>148</v>
      </c>
      <c r="E50" s="32">
        <v>250</v>
      </c>
      <c r="F50" s="6"/>
      <c r="G50" s="4">
        <f t="shared" si="0"/>
        <v>0</v>
      </c>
      <c r="H50" s="6"/>
      <c r="I50" s="7"/>
    </row>
    <row r="51" spans="1:9" ht="25.5">
      <c r="A51" s="25">
        <v>44</v>
      </c>
      <c r="B51" s="29" t="s">
        <v>62</v>
      </c>
      <c r="C51" s="33" t="s">
        <v>162</v>
      </c>
      <c r="D51" s="33" t="s">
        <v>148</v>
      </c>
      <c r="E51" s="32">
        <v>500</v>
      </c>
      <c r="F51" s="6"/>
      <c r="G51" s="4">
        <f t="shared" si="0"/>
        <v>0</v>
      </c>
      <c r="H51" s="6"/>
      <c r="I51" s="7"/>
    </row>
    <row r="52" spans="1:9" ht="25.5">
      <c r="A52" s="25">
        <v>45</v>
      </c>
      <c r="B52" s="29" t="s">
        <v>63</v>
      </c>
      <c r="C52" s="33" t="s">
        <v>1</v>
      </c>
      <c r="D52" s="33" t="s">
        <v>148</v>
      </c>
      <c r="E52" s="32">
        <v>1</v>
      </c>
      <c r="F52" s="6"/>
      <c r="G52" s="4">
        <f t="shared" si="0"/>
        <v>0</v>
      </c>
      <c r="H52" s="6"/>
      <c r="I52" s="7"/>
    </row>
    <row r="53" spans="1:9" ht="25.5">
      <c r="A53" s="25">
        <v>46</v>
      </c>
      <c r="B53" s="29" t="s">
        <v>64</v>
      </c>
      <c r="C53" s="33" t="s">
        <v>1</v>
      </c>
      <c r="D53" s="33" t="s">
        <v>148</v>
      </c>
      <c r="E53" s="32">
        <v>2</v>
      </c>
      <c r="F53" s="6"/>
      <c r="G53" s="4">
        <f t="shared" si="0"/>
        <v>0</v>
      </c>
      <c r="H53" s="6"/>
      <c r="I53" s="7"/>
    </row>
    <row r="54" spans="1:9" ht="25.5">
      <c r="A54" s="25">
        <v>47</v>
      </c>
      <c r="B54" s="29" t="s">
        <v>65</v>
      </c>
      <c r="C54" s="33" t="s">
        <v>1</v>
      </c>
      <c r="D54" s="33" t="s">
        <v>148</v>
      </c>
      <c r="E54" s="32">
        <v>2</v>
      </c>
      <c r="F54" s="6"/>
      <c r="G54" s="4">
        <f t="shared" si="0"/>
        <v>0</v>
      </c>
      <c r="H54" s="6"/>
      <c r="I54" s="7"/>
    </row>
    <row r="55" spans="1:9" ht="39">
      <c r="A55" s="25">
        <v>48</v>
      </c>
      <c r="B55" s="29" t="s">
        <v>66</v>
      </c>
      <c r="C55" s="33" t="s">
        <v>1</v>
      </c>
      <c r="D55" s="33" t="s">
        <v>148</v>
      </c>
      <c r="E55" s="32">
        <v>4</v>
      </c>
      <c r="F55" s="6"/>
      <c r="G55" s="4">
        <f t="shared" si="0"/>
        <v>0</v>
      </c>
      <c r="H55" s="6"/>
      <c r="I55" s="7"/>
    </row>
    <row r="56" spans="1:9" ht="25.5">
      <c r="A56" s="25">
        <v>49</v>
      </c>
      <c r="B56" s="29" t="s">
        <v>67</v>
      </c>
      <c r="C56" s="33" t="s">
        <v>1</v>
      </c>
      <c r="D56" s="33" t="s">
        <v>148</v>
      </c>
      <c r="E56" s="32">
        <v>6</v>
      </c>
      <c r="F56" s="6"/>
      <c r="G56" s="4">
        <f t="shared" si="0"/>
        <v>0</v>
      </c>
      <c r="H56" s="6"/>
      <c r="I56" s="7"/>
    </row>
    <row r="57" spans="1:9" ht="25.5">
      <c r="A57" s="25">
        <v>50</v>
      </c>
      <c r="B57" s="29" t="s">
        <v>68</v>
      </c>
      <c r="C57" s="33" t="s">
        <v>1</v>
      </c>
      <c r="D57" s="33" t="s">
        <v>148</v>
      </c>
      <c r="E57" s="32">
        <v>7</v>
      </c>
      <c r="F57" s="6"/>
      <c r="G57" s="4">
        <f t="shared" si="0"/>
        <v>0</v>
      </c>
      <c r="H57" s="6"/>
      <c r="I57" s="7"/>
    </row>
    <row r="58" spans="1:9" ht="25.5">
      <c r="A58" s="25">
        <v>51</v>
      </c>
      <c r="B58" s="29" t="s">
        <v>69</v>
      </c>
      <c r="C58" s="33" t="s">
        <v>1</v>
      </c>
      <c r="D58" s="33" t="s">
        <v>148</v>
      </c>
      <c r="E58" s="32">
        <v>6</v>
      </c>
      <c r="F58" s="6"/>
      <c r="G58" s="4">
        <f t="shared" si="0"/>
        <v>0</v>
      </c>
      <c r="H58" s="6"/>
      <c r="I58" s="7"/>
    </row>
    <row r="59" spans="1:9" ht="25.5">
      <c r="A59" s="25">
        <v>52</v>
      </c>
      <c r="B59" s="29" t="s">
        <v>70</v>
      </c>
      <c r="C59" s="33" t="s">
        <v>1</v>
      </c>
      <c r="D59" s="33" t="s">
        <v>148</v>
      </c>
      <c r="E59" s="32">
        <v>2</v>
      </c>
      <c r="F59" s="6"/>
      <c r="G59" s="4">
        <f t="shared" si="0"/>
        <v>0</v>
      </c>
      <c r="H59" s="6"/>
      <c r="I59" s="7"/>
    </row>
    <row r="60" spans="1:9" ht="25.5">
      <c r="A60" s="25">
        <v>53</v>
      </c>
      <c r="B60" s="29" t="s">
        <v>71</v>
      </c>
      <c r="C60" s="33" t="s">
        <v>159</v>
      </c>
      <c r="D60" s="33" t="s">
        <v>169</v>
      </c>
      <c r="E60" s="32">
        <v>1700</v>
      </c>
      <c r="F60" s="6"/>
      <c r="G60" s="4">
        <f t="shared" si="0"/>
        <v>0</v>
      </c>
      <c r="H60" s="6"/>
      <c r="I60" s="7"/>
    </row>
    <row r="61" spans="1:9" ht="25.5">
      <c r="A61" s="25">
        <v>54</v>
      </c>
      <c r="B61" s="29" t="s">
        <v>72</v>
      </c>
      <c r="C61" s="33" t="s">
        <v>159</v>
      </c>
      <c r="D61" s="33" t="s">
        <v>169</v>
      </c>
      <c r="E61" s="32">
        <v>800</v>
      </c>
      <c r="F61" s="6"/>
      <c r="G61" s="4">
        <f t="shared" si="0"/>
        <v>0</v>
      </c>
      <c r="H61" s="6"/>
      <c r="I61" s="7"/>
    </row>
    <row r="62" spans="1:9" ht="25.5">
      <c r="A62" s="25">
        <v>55</v>
      </c>
      <c r="B62" s="29" t="s">
        <v>73</v>
      </c>
      <c r="C62" s="33" t="s">
        <v>170</v>
      </c>
      <c r="D62" s="33" t="s">
        <v>148</v>
      </c>
      <c r="E62" s="32">
        <v>80</v>
      </c>
      <c r="F62" s="6"/>
      <c r="G62" s="4">
        <f t="shared" si="0"/>
        <v>0</v>
      </c>
      <c r="H62" s="6"/>
      <c r="I62" s="7"/>
    </row>
    <row r="63" spans="1:9" ht="12.75">
      <c r="A63" s="25">
        <v>56</v>
      </c>
      <c r="B63" s="29" t="s">
        <v>74</v>
      </c>
      <c r="C63" s="33" t="s">
        <v>171</v>
      </c>
      <c r="D63" s="33" t="s">
        <v>148</v>
      </c>
      <c r="E63" s="32">
        <v>150</v>
      </c>
      <c r="F63" s="6"/>
      <c r="G63" s="4">
        <f t="shared" si="0"/>
        <v>0</v>
      </c>
      <c r="H63" s="6"/>
      <c r="I63" s="7"/>
    </row>
    <row r="64" spans="1:9" ht="25.5">
      <c r="A64" s="25">
        <v>57</v>
      </c>
      <c r="B64" s="29" t="s">
        <v>75</v>
      </c>
      <c r="C64" s="33" t="s">
        <v>1</v>
      </c>
      <c r="D64" s="33" t="s">
        <v>169</v>
      </c>
      <c r="E64" s="32">
        <v>100</v>
      </c>
      <c r="F64" s="6"/>
      <c r="G64" s="4">
        <f t="shared" si="0"/>
        <v>0</v>
      </c>
      <c r="H64" s="6"/>
      <c r="I64" s="7"/>
    </row>
    <row r="65" spans="1:9" ht="25.5">
      <c r="A65" s="25">
        <v>58</v>
      </c>
      <c r="B65" s="29" t="s">
        <v>76</v>
      </c>
      <c r="C65" s="33" t="s">
        <v>1</v>
      </c>
      <c r="D65" s="33" t="s">
        <v>169</v>
      </c>
      <c r="E65" s="32">
        <v>240</v>
      </c>
      <c r="F65" s="6"/>
      <c r="G65" s="4">
        <f t="shared" si="0"/>
        <v>0</v>
      </c>
      <c r="H65" s="6"/>
      <c r="I65" s="7"/>
    </row>
    <row r="66" spans="1:9" ht="25.5">
      <c r="A66" s="25">
        <v>59</v>
      </c>
      <c r="B66" s="29" t="s">
        <v>77</v>
      </c>
      <c r="C66" s="33" t="s">
        <v>172</v>
      </c>
      <c r="D66" s="33" t="s">
        <v>148</v>
      </c>
      <c r="E66" s="32">
        <v>100</v>
      </c>
      <c r="F66" s="6"/>
      <c r="G66" s="4">
        <f t="shared" si="0"/>
        <v>0</v>
      </c>
      <c r="H66" s="6"/>
      <c r="I66" s="7"/>
    </row>
    <row r="67" spans="1:9" ht="25.5">
      <c r="A67" s="25">
        <v>60</v>
      </c>
      <c r="B67" s="29" t="s">
        <v>78</v>
      </c>
      <c r="C67" s="33" t="s">
        <v>173</v>
      </c>
      <c r="D67" s="33" t="s">
        <v>148</v>
      </c>
      <c r="E67" s="32">
        <v>60</v>
      </c>
      <c r="F67" s="6"/>
      <c r="G67" s="4">
        <f t="shared" si="0"/>
        <v>0</v>
      </c>
      <c r="H67" s="6"/>
      <c r="I67" s="7"/>
    </row>
    <row r="68" spans="1:9" ht="25.5">
      <c r="A68" s="25">
        <v>61</v>
      </c>
      <c r="B68" s="26" t="s">
        <v>79</v>
      </c>
      <c r="C68" s="31" t="s">
        <v>159</v>
      </c>
      <c r="D68" s="33" t="s">
        <v>148</v>
      </c>
      <c r="E68" s="32">
        <v>150</v>
      </c>
      <c r="F68" s="6"/>
      <c r="G68" s="4">
        <f t="shared" si="0"/>
        <v>0</v>
      </c>
      <c r="H68" s="6"/>
      <c r="I68" s="7"/>
    </row>
    <row r="69" spans="1:9" ht="39">
      <c r="A69" s="25">
        <v>62</v>
      </c>
      <c r="B69" s="26" t="s">
        <v>80</v>
      </c>
      <c r="C69" s="31" t="s">
        <v>159</v>
      </c>
      <c r="D69" s="33" t="s">
        <v>148</v>
      </c>
      <c r="E69" s="32">
        <v>500</v>
      </c>
      <c r="F69" s="6"/>
      <c r="G69" s="4">
        <f t="shared" si="0"/>
        <v>0</v>
      </c>
      <c r="H69" s="6"/>
      <c r="I69" s="7"/>
    </row>
    <row r="70" spans="1:9" ht="12.75">
      <c r="A70" s="25">
        <v>63</v>
      </c>
      <c r="B70" s="29" t="s">
        <v>81</v>
      </c>
      <c r="C70" s="33" t="s">
        <v>162</v>
      </c>
      <c r="D70" s="33" t="s">
        <v>148</v>
      </c>
      <c r="E70" s="32">
        <v>1</v>
      </c>
      <c r="F70" s="6"/>
      <c r="G70" s="4">
        <f t="shared" si="0"/>
        <v>0</v>
      </c>
      <c r="H70" s="6"/>
      <c r="I70" s="7"/>
    </row>
    <row r="71" spans="1:9" ht="12.75">
      <c r="A71" s="25">
        <v>64</v>
      </c>
      <c r="B71" s="29" t="s">
        <v>82</v>
      </c>
      <c r="C71" s="33" t="s">
        <v>162</v>
      </c>
      <c r="D71" s="33" t="s">
        <v>148</v>
      </c>
      <c r="E71" s="32">
        <v>1</v>
      </c>
      <c r="F71" s="6"/>
      <c r="G71" s="4">
        <f t="shared" si="0"/>
        <v>0</v>
      </c>
      <c r="H71" s="6"/>
      <c r="I71" s="7"/>
    </row>
    <row r="72" spans="1:9" ht="25.5">
      <c r="A72" s="25">
        <v>65</v>
      </c>
      <c r="B72" s="29" t="s">
        <v>83</v>
      </c>
      <c r="C72" s="33" t="s">
        <v>162</v>
      </c>
      <c r="D72" s="33" t="s">
        <v>148</v>
      </c>
      <c r="E72" s="32">
        <v>1</v>
      </c>
      <c r="F72" s="6"/>
      <c r="G72" s="4">
        <f t="shared" si="0"/>
        <v>0</v>
      </c>
      <c r="H72" s="6"/>
      <c r="I72" s="7"/>
    </row>
    <row r="73" spans="1:9" ht="25.5">
      <c r="A73" s="25">
        <v>66</v>
      </c>
      <c r="B73" s="29" t="s">
        <v>84</v>
      </c>
      <c r="C73" s="33" t="s">
        <v>162</v>
      </c>
      <c r="D73" s="33" t="s">
        <v>148</v>
      </c>
      <c r="E73" s="32">
        <v>1</v>
      </c>
      <c r="F73" s="6"/>
      <c r="G73" s="4">
        <f aca="true" t="shared" si="1" ref="G73:G134">E73*F73</f>
        <v>0</v>
      </c>
      <c r="H73" s="6"/>
      <c r="I73" s="7"/>
    </row>
    <row r="74" spans="1:9" ht="25.5">
      <c r="A74" s="25">
        <v>67</v>
      </c>
      <c r="B74" s="29" t="s">
        <v>85</v>
      </c>
      <c r="C74" s="33" t="s">
        <v>162</v>
      </c>
      <c r="D74" s="33" t="s">
        <v>148</v>
      </c>
      <c r="E74" s="32">
        <v>1</v>
      </c>
      <c r="F74" s="6"/>
      <c r="G74" s="4">
        <f t="shared" si="1"/>
        <v>0</v>
      </c>
      <c r="H74" s="6"/>
      <c r="I74" s="7"/>
    </row>
    <row r="75" spans="1:9" ht="12.75">
      <c r="A75" s="25">
        <v>68</v>
      </c>
      <c r="B75" s="29" t="s">
        <v>86</v>
      </c>
      <c r="C75" s="33" t="s">
        <v>162</v>
      </c>
      <c r="D75" s="33" t="s">
        <v>148</v>
      </c>
      <c r="E75" s="32">
        <v>1</v>
      </c>
      <c r="F75" s="6"/>
      <c r="G75" s="4">
        <f t="shared" si="1"/>
        <v>0</v>
      </c>
      <c r="H75" s="6"/>
      <c r="I75" s="7"/>
    </row>
    <row r="76" spans="1:9" ht="64.5">
      <c r="A76" s="25">
        <v>69</v>
      </c>
      <c r="B76" s="28" t="s">
        <v>87</v>
      </c>
      <c r="C76" s="33" t="s">
        <v>174</v>
      </c>
      <c r="D76" s="33" t="s">
        <v>148</v>
      </c>
      <c r="E76" s="32">
        <v>1000</v>
      </c>
      <c r="F76" s="6"/>
      <c r="G76" s="4">
        <f t="shared" si="1"/>
        <v>0</v>
      </c>
      <c r="H76" s="6"/>
      <c r="I76" s="7"/>
    </row>
    <row r="77" spans="1:9" ht="64.5">
      <c r="A77" s="25">
        <v>70</v>
      </c>
      <c r="B77" s="27" t="s">
        <v>88</v>
      </c>
      <c r="C77" s="33" t="s">
        <v>168</v>
      </c>
      <c r="D77" s="33" t="s">
        <v>148</v>
      </c>
      <c r="E77" s="32">
        <v>10</v>
      </c>
      <c r="F77" s="6"/>
      <c r="G77" s="4">
        <f t="shared" si="1"/>
        <v>0</v>
      </c>
      <c r="H77" s="6"/>
      <c r="I77" s="7"/>
    </row>
    <row r="78" spans="1:9" ht="12.75">
      <c r="A78" s="25">
        <v>71</v>
      </c>
      <c r="B78" s="29" t="s">
        <v>89</v>
      </c>
      <c r="C78" s="33" t="s">
        <v>175</v>
      </c>
      <c r="D78" s="33" t="s">
        <v>148</v>
      </c>
      <c r="E78" s="32">
        <v>300</v>
      </c>
      <c r="F78" s="6"/>
      <c r="G78" s="4">
        <f t="shared" si="1"/>
        <v>0</v>
      </c>
      <c r="H78" s="6"/>
      <c r="I78" s="7"/>
    </row>
    <row r="79" spans="1:9" ht="25.5">
      <c r="A79" s="25">
        <v>72</v>
      </c>
      <c r="B79" s="29" t="s">
        <v>90</v>
      </c>
      <c r="C79" s="33" t="s">
        <v>3</v>
      </c>
      <c r="D79" s="33" t="s">
        <v>148</v>
      </c>
      <c r="E79" s="32">
        <v>40</v>
      </c>
      <c r="F79" s="6"/>
      <c r="G79" s="4">
        <f t="shared" si="1"/>
        <v>0</v>
      </c>
      <c r="H79" s="6"/>
      <c r="I79" s="7"/>
    </row>
    <row r="80" spans="1:9" ht="39">
      <c r="A80" s="25">
        <v>73</v>
      </c>
      <c r="B80" s="29" t="s">
        <v>91</v>
      </c>
      <c r="C80" s="33" t="s">
        <v>175</v>
      </c>
      <c r="D80" s="33" t="s">
        <v>148</v>
      </c>
      <c r="E80" s="32">
        <v>1</v>
      </c>
      <c r="F80" s="6"/>
      <c r="G80" s="4">
        <f t="shared" si="1"/>
        <v>0</v>
      </c>
      <c r="H80" s="6"/>
      <c r="I80" s="7"/>
    </row>
    <row r="81" spans="1:9" ht="39">
      <c r="A81" s="25">
        <v>74</v>
      </c>
      <c r="B81" s="29" t="s">
        <v>92</v>
      </c>
      <c r="C81" s="33" t="s">
        <v>175</v>
      </c>
      <c r="D81" s="33" t="s">
        <v>148</v>
      </c>
      <c r="E81" s="32">
        <v>15</v>
      </c>
      <c r="F81" s="6"/>
      <c r="G81" s="4">
        <f t="shared" si="1"/>
        <v>0</v>
      </c>
      <c r="H81" s="6"/>
      <c r="I81" s="7"/>
    </row>
    <row r="82" spans="1:9" ht="39">
      <c r="A82" s="25">
        <v>75</v>
      </c>
      <c r="B82" s="29" t="s">
        <v>93</v>
      </c>
      <c r="C82" s="33" t="s">
        <v>175</v>
      </c>
      <c r="D82" s="33" t="s">
        <v>148</v>
      </c>
      <c r="E82" s="32">
        <v>200</v>
      </c>
      <c r="F82" s="6"/>
      <c r="G82" s="4">
        <f t="shared" si="1"/>
        <v>0</v>
      </c>
      <c r="H82" s="6"/>
      <c r="I82" s="7"/>
    </row>
    <row r="83" spans="1:9" ht="39">
      <c r="A83" s="25">
        <v>76</v>
      </c>
      <c r="B83" s="29" t="s">
        <v>94</v>
      </c>
      <c r="C83" s="33" t="s">
        <v>175</v>
      </c>
      <c r="D83" s="33" t="s">
        <v>148</v>
      </c>
      <c r="E83" s="32">
        <v>100</v>
      </c>
      <c r="F83" s="6"/>
      <c r="G83" s="4">
        <f t="shared" si="1"/>
        <v>0</v>
      </c>
      <c r="H83" s="6"/>
      <c r="I83" s="7"/>
    </row>
    <row r="84" spans="1:9" ht="51.75">
      <c r="A84" s="25">
        <v>77</v>
      </c>
      <c r="B84" s="28" t="s">
        <v>95</v>
      </c>
      <c r="C84" s="33" t="s">
        <v>176</v>
      </c>
      <c r="D84" s="33"/>
      <c r="E84" s="32">
        <v>20</v>
      </c>
      <c r="F84" s="6"/>
      <c r="G84" s="4">
        <f t="shared" si="1"/>
        <v>0</v>
      </c>
      <c r="H84" s="6"/>
      <c r="I84" s="7"/>
    </row>
    <row r="85" spans="1:9" ht="64.5">
      <c r="A85" s="25">
        <v>78</v>
      </c>
      <c r="B85" s="29" t="s">
        <v>96</v>
      </c>
      <c r="C85" s="33" t="s">
        <v>169</v>
      </c>
      <c r="D85" s="33" t="s">
        <v>169</v>
      </c>
      <c r="E85" s="32">
        <v>50</v>
      </c>
      <c r="F85" s="6"/>
      <c r="G85" s="4">
        <f t="shared" si="1"/>
        <v>0</v>
      </c>
      <c r="H85" s="6"/>
      <c r="I85" s="7"/>
    </row>
    <row r="86" spans="1:9" ht="25.5">
      <c r="A86" s="25">
        <v>79</v>
      </c>
      <c r="B86" s="29" t="s">
        <v>97</v>
      </c>
      <c r="C86" s="33" t="s">
        <v>177</v>
      </c>
      <c r="D86" s="33" t="s">
        <v>148</v>
      </c>
      <c r="E86" s="32">
        <v>50</v>
      </c>
      <c r="F86" s="6"/>
      <c r="G86" s="4">
        <f t="shared" si="1"/>
        <v>0</v>
      </c>
      <c r="H86" s="6"/>
      <c r="I86" s="7"/>
    </row>
    <row r="87" spans="1:9" ht="12.75">
      <c r="A87" s="25">
        <v>80</v>
      </c>
      <c r="B87" s="29" t="s">
        <v>98</v>
      </c>
      <c r="C87" s="33" t="s">
        <v>156</v>
      </c>
      <c r="D87" s="33" t="s">
        <v>148</v>
      </c>
      <c r="E87" s="32">
        <v>200</v>
      </c>
      <c r="F87" s="6"/>
      <c r="G87" s="4">
        <f t="shared" si="1"/>
        <v>0</v>
      </c>
      <c r="H87" s="6"/>
      <c r="I87" s="7"/>
    </row>
    <row r="88" spans="1:9" ht="25.5">
      <c r="A88" s="25">
        <v>81</v>
      </c>
      <c r="B88" s="29" t="s">
        <v>99</v>
      </c>
      <c r="C88" s="33" t="s">
        <v>156</v>
      </c>
      <c r="D88" s="33" t="s">
        <v>148</v>
      </c>
      <c r="E88" s="32">
        <v>400</v>
      </c>
      <c r="F88" s="6"/>
      <c r="G88" s="4">
        <f t="shared" si="1"/>
        <v>0</v>
      </c>
      <c r="H88" s="6"/>
      <c r="I88" s="7"/>
    </row>
    <row r="89" spans="1:9" ht="25.5">
      <c r="A89" s="25">
        <v>82</v>
      </c>
      <c r="B89" s="29" t="s">
        <v>100</v>
      </c>
      <c r="C89" s="33" t="s">
        <v>156</v>
      </c>
      <c r="D89" s="33" t="s">
        <v>148</v>
      </c>
      <c r="E89" s="32">
        <v>5</v>
      </c>
      <c r="F89" s="6"/>
      <c r="G89" s="4">
        <f t="shared" si="1"/>
        <v>0</v>
      </c>
      <c r="H89" s="6"/>
      <c r="I89" s="7"/>
    </row>
    <row r="90" spans="1:9" ht="25.5">
      <c r="A90" s="25">
        <v>83</v>
      </c>
      <c r="B90" s="26" t="s">
        <v>101</v>
      </c>
      <c r="C90" s="33" t="s">
        <v>178</v>
      </c>
      <c r="D90" s="33" t="s">
        <v>148</v>
      </c>
      <c r="E90" s="32">
        <v>100</v>
      </c>
      <c r="F90" s="6"/>
      <c r="G90" s="4">
        <f t="shared" si="1"/>
        <v>0</v>
      </c>
      <c r="H90" s="6"/>
      <c r="I90" s="7"/>
    </row>
    <row r="91" spans="1:9" ht="12.75">
      <c r="A91" s="25">
        <v>84</v>
      </c>
      <c r="B91" s="29" t="s">
        <v>102</v>
      </c>
      <c r="C91" s="33" t="s">
        <v>178</v>
      </c>
      <c r="D91" s="33" t="s">
        <v>148</v>
      </c>
      <c r="E91" s="32">
        <v>36</v>
      </c>
      <c r="F91" s="6"/>
      <c r="G91" s="4">
        <f t="shared" si="1"/>
        <v>0</v>
      </c>
      <c r="H91" s="6"/>
      <c r="I91" s="7"/>
    </row>
    <row r="92" spans="1:9" ht="25.5">
      <c r="A92" s="25">
        <v>85</v>
      </c>
      <c r="B92" s="29" t="s">
        <v>103</v>
      </c>
      <c r="C92" s="33" t="s">
        <v>178</v>
      </c>
      <c r="D92" s="33" t="s">
        <v>148</v>
      </c>
      <c r="E92" s="32">
        <v>42</v>
      </c>
      <c r="F92" s="6"/>
      <c r="G92" s="4">
        <f t="shared" si="1"/>
        <v>0</v>
      </c>
      <c r="H92" s="6"/>
      <c r="I92" s="7"/>
    </row>
    <row r="93" spans="1:9" ht="12.75">
      <c r="A93" s="25">
        <v>86</v>
      </c>
      <c r="B93" s="29" t="s">
        <v>104</v>
      </c>
      <c r="C93" s="33" t="s">
        <v>159</v>
      </c>
      <c r="D93" s="33" t="s">
        <v>148</v>
      </c>
      <c r="E93" s="32">
        <v>27</v>
      </c>
      <c r="F93" s="6"/>
      <c r="G93" s="4">
        <f t="shared" si="1"/>
        <v>0</v>
      </c>
      <c r="H93" s="6"/>
      <c r="I93" s="7"/>
    </row>
    <row r="94" spans="1:9" ht="12.75">
      <c r="A94" s="25">
        <v>87</v>
      </c>
      <c r="B94" s="29" t="s">
        <v>105</v>
      </c>
      <c r="C94" s="33" t="s">
        <v>159</v>
      </c>
      <c r="D94" s="33" t="s">
        <v>148</v>
      </c>
      <c r="E94" s="32">
        <v>100</v>
      </c>
      <c r="F94" s="6"/>
      <c r="G94" s="4">
        <f t="shared" si="1"/>
        <v>0</v>
      </c>
      <c r="H94" s="6"/>
      <c r="I94" s="7"/>
    </row>
    <row r="95" spans="1:9" ht="12.75">
      <c r="A95" s="25">
        <v>88</v>
      </c>
      <c r="B95" s="29" t="s">
        <v>106</v>
      </c>
      <c r="C95" s="33" t="s">
        <v>159</v>
      </c>
      <c r="D95" s="33" t="s">
        <v>148</v>
      </c>
      <c r="E95" s="32">
        <v>30</v>
      </c>
      <c r="F95" s="6"/>
      <c r="G95" s="4">
        <f t="shared" si="1"/>
        <v>0</v>
      </c>
      <c r="H95" s="6"/>
      <c r="I95" s="7"/>
    </row>
    <row r="96" spans="1:9" ht="12.75">
      <c r="A96" s="25">
        <v>89</v>
      </c>
      <c r="B96" s="29" t="s">
        <v>107</v>
      </c>
      <c r="C96" s="33" t="s">
        <v>159</v>
      </c>
      <c r="D96" s="33" t="s">
        <v>148</v>
      </c>
      <c r="E96" s="32">
        <v>25</v>
      </c>
      <c r="F96" s="6"/>
      <c r="G96" s="4">
        <f t="shared" si="1"/>
        <v>0</v>
      </c>
      <c r="H96" s="6"/>
      <c r="I96" s="7"/>
    </row>
    <row r="97" spans="1:9" ht="25.5">
      <c r="A97" s="25">
        <v>90</v>
      </c>
      <c r="B97" s="29" t="s">
        <v>108</v>
      </c>
      <c r="C97" s="33" t="s">
        <v>168</v>
      </c>
      <c r="D97" s="33" t="s">
        <v>148</v>
      </c>
      <c r="E97" s="32">
        <v>200</v>
      </c>
      <c r="F97" s="6"/>
      <c r="G97" s="4">
        <f t="shared" si="1"/>
        <v>0</v>
      </c>
      <c r="H97" s="6"/>
      <c r="I97" s="7"/>
    </row>
    <row r="98" spans="1:9" ht="25.5">
      <c r="A98" s="25">
        <v>91</v>
      </c>
      <c r="B98" s="29" t="s">
        <v>109</v>
      </c>
      <c r="C98" s="33" t="s">
        <v>179</v>
      </c>
      <c r="D98" s="33" t="s">
        <v>148</v>
      </c>
      <c r="E98" s="32">
        <v>300</v>
      </c>
      <c r="F98" s="6"/>
      <c r="G98" s="4">
        <f t="shared" si="1"/>
        <v>0</v>
      </c>
      <c r="H98" s="6"/>
      <c r="I98" s="7"/>
    </row>
    <row r="99" spans="1:9" ht="25.5">
      <c r="A99" s="25">
        <v>92</v>
      </c>
      <c r="B99" s="29" t="s">
        <v>110</v>
      </c>
      <c r="C99" s="33" t="s">
        <v>168</v>
      </c>
      <c r="D99" s="33" t="s">
        <v>148</v>
      </c>
      <c r="E99" s="32">
        <v>500</v>
      </c>
      <c r="F99" s="6"/>
      <c r="G99" s="4">
        <f t="shared" si="1"/>
        <v>0</v>
      </c>
      <c r="H99" s="6"/>
      <c r="I99" s="7"/>
    </row>
    <row r="100" spans="1:9" ht="25.5">
      <c r="A100" s="25">
        <v>93</v>
      </c>
      <c r="B100" s="29" t="s">
        <v>111</v>
      </c>
      <c r="C100" s="33" t="s">
        <v>168</v>
      </c>
      <c r="D100" s="33" t="s">
        <v>148</v>
      </c>
      <c r="E100" s="32">
        <v>100</v>
      </c>
      <c r="F100" s="6"/>
      <c r="G100" s="4">
        <f t="shared" si="1"/>
        <v>0</v>
      </c>
      <c r="H100" s="6"/>
      <c r="I100" s="7"/>
    </row>
    <row r="101" spans="1:9" ht="12.75">
      <c r="A101" s="25">
        <v>94</v>
      </c>
      <c r="B101" s="29" t="s">
        <v>112</v>
      </c>
      <c r="C101" s="33" t="s">
        <v>178</v>
      </c>
      <c r="D101" s="33" t="s">
        <v>148</v>
      </c>
      <c r="E101" s="32">
        <v>60</v>
      </c>
      <c r="F101" s="6"/>
      <c r="G101" s="4">
        <f t="shared" si="1"/>
        <v>0</v>
      </c>
      <c r="H101" s="6"/>
      <c r="I101" s="7"/>
    </row>
    <row r="102" spans="1:9" ht="12.75">
      <c r="A102" s="25">
        <v>95</v>
      </c>
      <c r="B102" s="29" t="s">
        <v>113</v>
      </c>
      <c r="C102" s="33" t="s">
        <v>1</v>
      </c>
      <c r="D102" s="33" t="s">
        <v>148</v>
      </c>
      <c r="E102" s="32">
        <v>200</v>
      </c>
      <c r="F102" s="6"/>
      <c r="G102" s="4">
        <f t="shared" si="1"/>
        <v>0</v>
      </c>
      <c r="H102" s="6"/>
      <c r="I102" s="7"/>
    </row>
    <row r="103" spans="1:9" ht="12.75">
      <c r="A103" s="25">
        <v>96</v>
      </c>
      <c r="B103" s="29" t="s">
        <v>114</v>
      </c>
      <c r="C103" s="33" t="s">
        <v>1</v>
      </c>
      <c r="D103" s="33" t="s">
        <v>148</v>
      </c>
      <c r="E103" s="32">
        <v>25</v>
      </c>
      <c r="F103" s="6"/>
      <c r="G103" s="4">
        <f t="shared" si="1"/>
        <v>0</v>
      </c>
      <c r="H103" s="6"/>
      <c r="I103" s="7"/>
    </row>
    <row r="104" spans="1:9" ht="12.75">
      <c r="A104" s="25">
        <v>97</v>
      </c>
      <c r="B104" s="29" t="s">
        <v>115</v>
      </c>
      <c r="C104" s="33" t="s">
        <v>159</v>
      </c>
      <c r="D104" s="33" t="s">
        <v>148</v>
      </c>
      <c r="E104" s="32">
        <v>40</v>
      </c>
      <c r="F104" s="6"/>
      <c r="G104" s="4">
        <f t="shared" si="1"/>
        <v>0</v>
      </c>
      <c r="H104" s="6"/>
      <c r="I104" s="7"/>
    </row>
    <row r="105" spans="1:9" ht="12.75">
      <c r="A105" s="25">
        <v>98</v>
      </c>
      <c r="B105" s="26" t="s">
        <v>116</v>
      </c>
      <c r="C105" s="33" t="s">
        <v>158</v>
      </c>
      <c r="D105" s="33" t="s">
        <v>148</v>
      </c>
      <c r="E105" s="32">
        <v>2500</v>
      </c>
      <c r="F105" s="6"/>
      <c r="G105" s="4">
        <f t="shared" si="1"/>
        <v>0</v>
      </c>
      <c r="H105" s="6"/>
      <c r="I105" s="7"/>
    </row>
    <row r="106" spans="1:9" ht="12.75">
      <c r="A106" s="25">
        <v>99</v>
      </c>
      <c r="B106" s="29" t="s">
        <v>117</v>
      </c>
      <c r="C106" s="33" t="s">
        <v>158</v>
      </c>
      <c r="D106" s="33" t="s">
        <v>148</v>
      </c>
      <c r="E106" s="32">
        <v>5500</v>
      </c>
      <c r="F106" s="6"/>
      <c r="G106" s="4">
        <f t="shared" si="1"/>
        <v>0</v>
      </c>
      <c r="H106" s="6"/>
      <c r="I106" s="7"/>
    </row>
    <row r="107" spans="1:9" ht="12.75">
      <c r="A107" s="25">
        <v>100</v>
      </c>
      <c r="B107" s="29" t="s">
        <v>118</v>
      </c>
      <c r="C107" s="33" t="s">
        <v>158</v>
      </c>
      <c r="D107" s="33" t="s">
        <v>148</v>
      </c>
      <c r="E107" s="32">
        <v>8000</v>
      </c>
      <c r="F107" s="6"/>
      <c r="G107" s="4">
        <f t="shared" si="1"/>
        <v>0</v>
      </c>
      <c r="H107" s="6"/>
      <c r="I107" s="7"/>
    </row>
    <row r="108" spans="1:9" ht="12.75">
      <c r="A108" s="25">
        <v>101</v>
      </c>
      <c r="B108" s="29" t="s">
        <v>119</v>
      </c>
      <c r="C108" s="33" t="s">
        <v>158</v>
      </c>
      <c r="D108" s="33" t="s">
        <v>148</v>
      </c>
      <c r="E108" s="32">
        <v>5000</v>
      </c>
      <c r="F108" s="6"/>
      <c r="G108" s="4">
        <f t="shared" si="1"/>
        <v>0</v>
      </c>
      <c r="H108" s="6"/>
      <c r="I108" s="7"/>
    </row>
    <row r="109" spans="1:9" ht="129.75">
      <c r="A109" s="25">
        <v>102</v>
      </c>
      <c r="B109" s="29" t="s">
        <v>120</v>
      </c>
      <c r="C109" s="33" t="s">
        <v>180</v>
      </c>
      <c r="D109" s="33" t="s">
        <v>148</v>
      </c>
      <c r="E109" s="32">
        <v>1</v>
      </c>
      <c r="F109" s="6"/>
      <c r="G109" s="4">
        <f t="shared" si="1"/>
        <v>0</v>
      </c>
      <c r="H109" s="6"/>
      <c r="I109" s="7"/>
    </row>
    <row r="110" spans="1:9" ht="64.5">
      <c r="A110" s="25">
        <v>103</v>
      </c>
      <c r="B110" s="29" t="s">
        <v>121</v>
      </c>
      <c r="C110" s="33" t="s">
        <v>180</v>
      </c>
      <c r="D110" s="33" t="s">
        <v>148</v>
      </c>
      <c r="E110" s="32">
        <v>200</v>
      </c>
      <c r="F110" s="6"/>
      <c r="G110" s="4">
        <f t="shared" si="1"/>
        <v>0</v>
      </c>
      <c r="H110" s="6"/>
      <c r="I110" s="7"/>
    </row>
    <row r="111" spans="1:9" ht="195">
      <c r="A111" s="25">
        <v>104</v>
      </c>
      <c r="B111" s="29" t="s">
        <v>122</v>
      </c>
      <c r="C111" s="33" t="s">
        <v>180</v>
      </c>
      <c r="D111" s="33" t="s">
        <v>148</v>
      </c>
      <c r="E111" s="32">
        <v>1</v>
      </c>
      <c r="F111" s="6"/>
      <c r="G111" s="4">
        <f t="shared" si="1"/>
        <v>0</v>
      </c>
      <c r="H111" s="6"/>
      <c r="I111" s="7"/>
    </row>
    <row r="112" spans="1:9" ht="117">
      <c r="A112" s="25">
        <v>105</v>
      </c>
      <c r="B112" s="26" t="s">
        <v>123</v>
      </c>
      <c r="C112" s="33" t="s">
        <v>180</v>
      </c>
      <c r="D112" s="33" t="s">
        <v>148</v>
      </c>
      <c r="E112" s="32">
        <v>400</v>
      </c>
      <c r="F112" s="6"/>
      <c r="G112" s="4">
        <f t="shared" si="1"/>
        <v>0</v>
      </c>
      <c r="H112" s="6"/>
      <c r="I112" s="7"/>
    </row>
    <row r="113" spans="1:9" ht="207.75">
      <c r="A113" s="25">
        <v>106</v>
      </c>
      <c r="B113" s="26" t="s">
        <v>124</v>
      </c>
      <c r="C113" s="33" t="s">
        <v>180</v>
      </c>
      <c r="D113" s="32" t="s">
        <v>148</v>
      </c>
      <c r="E113" s="32">
        <v>5</v>
      </c>
      <c r="F113" s="6"/>
      <c r="G113" s="4">
        <f t="shared" si="1"/>
        <v>0</v>
      </c>
      <c r="H113" s="6"/>
      <c r="I113" s="7"/>
    </row>
    <row r="114" spans="1:9" ht="168.75">
      <c r="A114" s="25">
        <v>107</v>
      </c>
      <c r="B114" s="29" t="s">
        <v>125</v>
      </c>
      <c r="C114" s="33" t="s">
        <v>180</v>
      </c>
      <c r="D114" s="33" t="s">
        <v>148</v>
      </c>
      <c r="E114" s="32">
        <v>300</v>
      </c>
      <c r="F114" s="6"/>
      <c r="G114" s="4">
        <f t="shared" si="1"/>
        <v>0</v>
      </c>
      <c r="H114" s="6"/>
      <c r="I114" s="7"/>
    </row>
    <row r="115" spans="1:9" ht="142.5">
      <c r="A115" s="25">
        <v>108</v>
      </c>
      <c r="B115" s="29" t="s">
        <v>126</v>
      </c>
      <c r="C115" s="33" t="s">
        <v>180</v>
      </c>
      <c r="D115" s="33" t="s">
        <v>148</v>
      </c>
      <c r="E115" s="32">
        <v>300</v>
      </c>
      <c r="F115" s="6"/>
      <c r="G115" s="4">
        <f t="shared" si="1"/>
        <v>0</v>
      </c>
      <c r="H115" s="6"/>
      <c r="I115" s="7"/>
    </row>
    <row r="116" spans="1:9" ht="181.5">
      <c r="A116" s="25">
        <v>109</v>
      </c>
      <c r="B116" s="29" t="s">
        <v>127</v>
      </c>
      <c r="C116" s="33" t="s">
        <v>180</v>
      </c>
      <c r="D116" s="33" t="s">
        <v>148</v>
      </c>
      <c r="E116" s="32">
        <v>250</v>
      </c>
      <c r="F116" s="6"/>
      <c r="G116" s="4">
        <f t="shared" si="1"/>
        <v>0</v>
      </c>
      <c r="H116" s="6"/>
      <c r="I116" s="7"/>
    </row>
    <row r="117" spans="1:9" ht="195">
      <c r="A117" s="25">
        <v>110</v>
      </c>
      <c r="B117" s="29" t="s">
        <v>128</v>
      </c>
      <c r="C117" s="33" t="s">
        <v>180</v>
      </c>
      <c r="D117" s="33" t="s">
        <v>148</v>
      </c>
      <c r="E117" s="32">
        <v>100</v>
      </c>
      <c r="F117" s="6"/>
      <c r="G117" s="4">
        <f t="shared" si="1"/>
        <v>0</v>
      </c>
      <c r="H117" s="6"/>
      <c r="I117" s="7"/>
    </row>
    <row r="118" spans="1:9" ht="409.5">
      <c r="A118" s="25">
        <v>111</v>
      </c>
      <c r="B118" s="26" t="s">
        <v>129</v>
      </c>
      <c r="C118" s="33" t="s">
        <v>180</v>
      </c>
      <c r="D118" s="33" t="s">
        <v>148</v>
      </c>
      <c r="E118" s="32">
        <v>1</v>
      </c>
      <c r="F118" s="6"/>
      <c r="G118" s="4">
        <f t="shared" si="1"/>
        <v>0</v>
      </c>
      <c r="H118" s="6"/>
      <c r="I118" s="7"/>
    </row>
    <row r="119" spans="1:9" ht="234">
      <c r="A119" s="25">
        <v>112</v>
      </c>
      <c r="B119" s="26" t="s">
        <v>130</v>
      </c>
      <c r="C119" s="33" t="s">
        <v>180</v>
      </c>
      <c r="D119" s="33" t="s">
        <v>148</v>
      </c>
      <c r="E119" s="32">
        <v>450</v>
      </c>
      <c r="F119" s="6"/>
      <c r="G119" s="4">
        <f t="shared" si="1"/>
        <v>0</v>
      </c>
      <c r="H119" s="6"/>
      <c r="I119" s="7"/>
    </row>
    <row r="120" spans="1:9" ht="90.75">
      <c r="A120" s="25">
        <v>113</v>
      </c>
      <c r="B120" s="26" t="s">
        <v>131</v>
      </c>
      <c r="C120" s="33" t="s">
        <v>180</v>
      </c>
      <c r="D120" s="33" t="s">
        <v>148</v>
      </c>
      <c r="E120" s="32">
        <v>800</v>
      </c>
      <c r="F120" s="6"/>
      <c r="G120" s="4">
        <f t="shared" si="1"/>
        <v>0</v>
      </c>
      <c r="H120" s="6"/>
      <c r="I120" s="7"/>
    </row>
    <row r="121" spans="1:9" ht="181.5">
      <c r="A121" s="25">
        <v>114</v>
      </c>
      <c r="B121" s="26" t="s">
        <v>132</v>
      </c>
      <c r="C121" s="33" t="s">
        <v>180</v>
      </c>
      <c r="D121" s="33" t="s">
        <v>148</v>
      </c>
      <c r="E121" s="32">
        <v>200</v>
      </c>
      <c r="F121" s="6"/>
      <c r="G121" s="4">
        <f t="shared" si="1"/>
        <v>0</v>
      </c>
      <c r="H121" s="6"/>
      <c r="I121" s="7"/>
    </row>
    <row r="122" spans="1:9" ht="117">
      <c r="A122" s="25">
        <v>115</v>
      </c>
      <c r="B122" s="26" t="s">
        <v>133</v>
      </c>
      <c r="C122" s="33" t="s">
        <v>180</v>
      </c>
      <c r="D122" s="33" t="s">
        <v>148</v>
      </c>
      <c r="E122" s="32">
        <v>550</v>
      </c>
      <c r="F122" s="6"/>
      <c r="G122" s="4">
        <f t="shared" si="1"/>
        <v>0</v>
      </c>
      <c r="H122" s="6"/>
      <c r="I122" s="7"/>
    </row>
    <row r="123" spans="1:9" ht="117">
      <c r="A123" s="25">
        <v>116</v>
      </c>
      <c r="B123" s="26" t="s">
        <v>134</v>
      </c>
      <c r="C123" s="33" t="s">
        <v>180</v>
      </c>
      <c r="D123" s="33" t="s">
        <v>148</v>
      </c>
      <c r="E123" s="32">
        <v>80</v>
      </c>
      <c r="F123" s="6"/>
      <c r="G123" s="4">
        <f t="shared" si="1"/>
        <v>0</v>
      </c>
      <c r="H123" s="6"/>
      <c r="I123" s="7"/>
    </row>
    <row r="124" spans="1:9" ht="39">
      <c r="A124" s="25">
        <v>117</v>
      </c>
      <c r="B124" s="26" t="s">
        <v>135</v>
      </c>
      <c r="C124" s="33" t="s">
        <v>180</v>
      </c>
      <c r="D124" s="33" t="s">
        <v>148</v>
      </c>
      <c r="E124" s="32">
        <v>200</v>
      </c>
      <c r="F124" s="6"/>
      <c r="G124" s="4">
        <f t="shared" si="1"/>
        <v>0</v>
      </c>
      <c r="H124" s="6"/>
      <c r="I124" s="7"/>
    </row>
    <row r="125" spans="1:9" ht="39">
      <c r="A125" s="25">
        <v>118</v>
      </c>
      <c r="B125" s="27" t="s">
        <v>136</v>
      </c>
      <c r="C125" s="31" t="s">
        <v>181</v>
      </c>
      <c r="D125" s="31" t="s">
        <v>148</v>
      </c>
      <c r="E125" s="32">
        <v>100</v>
      </c>
      <c r="F125" s="6"/>
      <c r="G125" s="4">
        <f t="shared" si="1"/>
        <v>0</v>
      </c>
      <c r="H125" s="6"/>
      <c r="I125" s="7"/>
    </row>
    <row r="126" spans="1:9" ht="25.5">
      <c r="A126" s="25">
        <v>119</v>
      </c>
      <c r="B126" s="26" t="s">
        <v>137</v>
      </c>
      <c r="C126" s="31" t="s">
        <v>181</v>
      </c>
      <c r="D126" s="31" t="s">
        <v>148</v>
      </c>
      <c r="E126" s="32">
        <v>100</v>
      </c>
      <c r="F126" s="6"/>
      <c r="G126" s="4">
        <f t="shared" si="1"/>
        <v>0</v>
      </c>
      <c r="H126" s="6"/>
      <c r="I126" s="7"/>
    </row>
    <row r="127" spans="1:9" ht="25.5">
      <c r="A127" s="25">
        <v>120</v>
      </c>
      <c r="B127" s="26" t="s">
        <v>138</v>
      </c>
      <c r="C127" s="31" t="s">
        <v>181</v>
      </c>
      <c r="D127" s="31" t="s">
        <v>148</v>
      </c>
      <c r="E127" s="32">
        <v>50</v>
      </c>
      <c r="F127" s="6"/>
      <c r="G127" s="4">
        <f t="shared" si="1"/>
        <v>0</v>
      </c>
      <c r="H127" s="6"/>
      <c r="I127" s="7"/>
    </row>
    <row r="128" spans="1:9" ht="25.5">
      <c r="A128" s="25">
        <v>121</v>
      </c>
      <c r="B128" s="26" t="s">
        <v>182</v>
      </c>
      <c r="C128" s="31" t="s">
        <v>181</v>
      </c>
      <c r="D128" s="31" t="s">
        <v>148</v>
      </c>
      <c r="E128" s="32">
        <v>130</v>
      </c>
      <c r="F128" s="6"/>
      <c r="G128" s="4">
        <f t="shared" si="1"/>
        <v>0</v>
      </c>
      <c r="H128" s="6"/>
      <c r="I128" s="7"/>
    </row>
    <row r="129" spans="1:9" ht="25.5">
      <c r="A129" s="25">
        <v>122</v>
      </c>
      <c r="B129" s="26" t="s">
        <v>139</v>
      </c>
      <c r="C129" s="31" t="s">
        <v>181</v>
      </c>
      <c r="D129" s="31" t="s">
        <v>148</v>
      </c>
      <c r="E129" s="32">
        <v>50</v>
      </c>
      <c r="F129" s="6"/>
      <c r="G129" s="4">
        <f t="shared" si="1"/>
        <v>0</v>
      </c>
      <c r="H129" s="6"/>
      <c r="I129" s="7"/>
    </row>
    <row r="130" spans="1:9" ht="25.5">
      <c r="A130" s="25">
        <v>123</v>
      </c>
      <c r="B130" s="27" t="s">
        <v>140</v>
      </c>
      <c r="C130" s="31" t="s">
        <v>181</v>
      </c>
      <c r="D130" s="31" t="s">
        <v>148</v>
      </c>
      <c r="E130" s="32">
        <v>40</v>
      </c>
      <c r="F130" s="6"/>
      <c r="G130" s="4">
        <f t="shared" si="1"/>
        <v>0</v>
      </c>
      <c r="H130" s="6"/>
      <c r="I130" s="7"/>
    </row>
    <row r="131" spans="1:9" ht="25.5">
      <c r="A131" s="25">
        <v>124</v>
      </c>
      <c r="B131" s="26" t="s">
        <v>141</v>
      </c>
      <c r="C131" s="31" t="s">
        <v>159</v>
      </c>
      <c r="D131" s="31" t="s">
        <v>148</v>
      </c>
      <c r="E131" s="32">
        <v>80</v>
      </c>
      <c r="F131" s="6"/>
      <c r="G131" s="4">
        <f t="shared" si="1"/>
        <v>0</v>
      </c>
      <c r="H131" s="6"/>
      <c r="I131" s="7"/>
    </row>
    <row r="132" spans="1:9" ht="12.75">
      <c r="A132" s="25">
        <v>125</v>
      </c>
      <c r="B132" s="26" t="s">
        <v>142</v>
      </c>
      <c r="C132" s="33" t="s">
        <v>159</v>
      </c>
      <c r="D132" s="33" t="s">
        <v>169</v>
      </c>
      <c r="E132" s="32">
        <v>100</v>
      </c>
      <c r="F132" s="6"/>
      <c r="G132" s="4">
        <f t="shared" si="1"/>
        <v>0</v>
      </c>
      <c r="H132" s="6"/>
      <c r="I132" s="7"/>
    </row>
    <row r="133" spans="1:9" ht="12.75">
      <c r="A133" s="25">
        <v>126</v>
      </c>
      <c r="B133" s="27" t="s">
        <v>143</v>
      </c>
      <c r="C133" s="33" t="s">
        <v>1</v>
      </c>
      <c r="D133" s="33" t="s">
        <v>169</v>
      </c>
      <c r="E133" s="32">
        <v>100</v>
      </c>
      <c r="F133" s="6"/>
      <c r="G133" s="4">
        <f t="shared" si="1"/>
        <v>0</v>
      </c>
      <c r="H133" s="6"/>
      <c r="I133" s="7"/>
    </row>
    <row r="134" spans="1:9" ht="51.75">
      <c r="A134" s="25">
        <v>127</v>
      </c>
      <c r="B134" s="26" t="s">
        <v>144</v>
      </c>
      <c r="C134" s="33" t="s">
        <v>159</v>
      </c>
      <c r="D134" s="33" t="s">
        <v>148</v>
      </c>
      <c r="E134" s="32">
        <v>1500</v>
      </c>
      <c r="F134" s="6"/>
      <c r="G134" s="4">
        <f t="shared" si="1"/>
        <v>0</v>
      </c>
      <c r="H134" s="6"/>
      <c r="I134" s="7"/>
    </row>
    <row r="135" spans="2:8" ht="18.75" customHeight="1">
      <c r="B135" s="14" t="s">
        <v>4</v>
      </c>
      <c r="G135" s="21">
        <f>SUM(G8:G134)</f>
        <v>0</v>
      </c>
      <c r="H135" s="15"/>
    </row>
    <row r="137" ht="25.5">
      <c r="B137" s="20" t="s">
        <v>183</v>
      </c>
    </row>
    <row r="138" ht="25.5">
      <c r="B138" s="20" t="s">
        <v>196</v>
      </c>
    </row>
    <row r="139" spans="2:3" ht="25.5">
      <c r="B139" s="30" t="s">
        <v>5</v>
      </c>
      <c r="C139" s="17"/>
    </row>
    <row r="140" ht="12.75">
      <c r="B140" s="18"/>
    </row>
    <row r="141" spans="2:6" ht="12.75">
      <c r="B141" s="8"/>
      <c r="C141" s="5"/>
      <c r="D141" s="1" t="s">
        <v>8</v>
      </c>
      <c r="F141" s="9" t="s">
        <v>6</v>
      </c>
    </row>
    <row r="142" spans="2:8" ht="12.75">
      <c r="B142" s="1" t="s">
        <v>7</v>
      </c>
      <c r="D142" s="10" t="s">
        <v>10</v>
      </c>
      <c r="E142" s="11"/>
      <c r="F142" s="11" t="s">
        <v>9</v>
      </c>
      <c r="G142" s="11"/>
      <c r="H142" s="11"/>
    </row>
    <row r="143" spans="4:8" ht="12.75">
      <c r="D143" s="12"/>
      <c r="E143" s="11"/>
      <c r="F143" s="11" t="s">
        <v>11</v>
      </c>
      <c r="G143" s="11"/>
      <c r="H143" s="11"/>
    </row>
    <row r="144" spans="2:3" ht="12.75">
      <c r="B144" s="16" t="s">
        <v>12</v>
      </c>
      <c r="C144" s="19"/>
    </row>
  </sheetData>
  <sheetProtection/>
  <mergeCells count="12">
    <mergeCell ref="C5:C6"/>
    <mergeCell ref="D5:D6"/>
    <mergeCell ref="E5:E6"/>
    <mergeCell ref="F5:F6"/>
    <mergeCell ref="G5:G6"/>
    <mergeCell ref="A1:I1"/>
    <mergeCell ref="A2:I2"/>
    <mergeCell ref="A3:H3"/>
    <mergeCell ref="H5:H6"/>
    <mergeCell ref="I5:I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0.8515625" style="1" customWidth="1"/>
    <col min="5" max="5" width="11.421875" style="1" customWidth="1"/>
    <col min="6" max="6" width="11.8515625" style="1" customWidth="1"/>
    <col min="7" max="8" width="12.7109375" style="1" customWidth="1"/>
    <col min="9" max="9" width="12.5742187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2.75">
      <c r="A1" s="56" t="s">
        <v>22</v>
      </c>
      <c r="B1" s="56"/>
      <c r="C1" s="56"/>
      <c r="D1" s="56"/>
      <c r="E1" s="56"/>
      <c r="F1" s="56"/>
      <c r="G1" s="56"/>
      <c r="H1" s="56"/>
      <c r="I1" s="22"/>
      <c r="J1" s="22"/>
      <c r="K1" s="22"/>
    </row>
    <row r="2" spans="1:11" ht="12.75">
      <c r="A2" s="57" t="s">
        <v>16</v>
      </c>
      <c r="B2" s="57"/>
      <c r="C2" s="57"/>
      <c r="D2" s="57"/>
      <c r="E2" s="57"/>
      <c r="F2" s="57"/>
      <c r="G2" s="57"/>
      <c r="H2" s="57"/>
      <c r="I2" s="22"/>
      <c r="J2" s="22"/>
      <c r="K2" s="22"/>
    </row>
    <row r="3" spans="1:11" ht="30" customHeight="1">
      <c r="A3" s="53" t="s">
        <v>20</v>
      </c>
      <c r="B3" s="53"/>
      <c r="C3" s="53"/>
      <c r="D3" s="53"/>
      <c r="E3" s="53"/>
      <c r="F3" s="53"/>
      <c r="G3" s="53"/>
      <c r="H3" s="53"/>
      <c r="I3" s="23"/>
      <c r="J3" s="23"/>
      <c r="K3" s="23"/>
    </row>
    <row r="4" ht="12" customHeight="1">
      <c r="B4" s="13" t="s">
        <v>230</v>
      </c>
    </row>
    <row r="5" spans="1:9" ht="15" customHeight="1">
      <c r="A5" s="50" t="s">
        <v>13</v>
      </c>
      <c r="B5" s="50" t="s">
        <v>14</v>
      </c>
      <c r="C5" s="50" t="s">
        <v>145</v>
      </c>
      <c r="D5" s="50" t="s">
        <v>146</v>
      </c>
      <c r="E5" s="50" t="s">
        <v>0</v>
      </c>
      <c r="F5" s="50" t="s">
        <v>18</v>
      </c>
      <c r="G5" s="50" t="s">
        <v>19</v>
      </c>
      <c r="H5" s="54" t="s">
        <v>227</v>
      </c>
      <c r="I5" s="54" t="s">
        <v>228</v>
      </c>
    </row>
    <row r="6" spans="1:9" ht="24.75" customHeight="1">
      <c r="A6" s="50"/>
      <c r="B6" s="50"/>
      <c r="C6" s="50"/>
      <c r="D6" s="50"/>
      <c r="E6" s="50"/>
      <c r="F6" s="50"/>
      <c r="G6" s="50"/>
      <c r="H6" s="55"/>
      <c r="I6" s="55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15</v>
      </c>
      <c r="H7" s="2">
        <v>8</v>
      </c>
      <c r="I7" s="3">
        <v>9</v>
      </c>
    </row>
    <row r="8" spans="1:9" ht="12.75">
      <c r="A8" s="25">
        <v>1</v>
      </c>
      <c r="B8" s="34" t="s">
        <v>187</v>
      </c>
      <c r="C8" s="35" t="s">
        <v>173</v>
      </c>
      <c r="D8" s="35" t="s">
        <v>148</v>
      </c>
      <c r="E8" s="36">
        <v>20</v>
      </c>
      <c r="F8" s="6"/>
      <c r="G8" s="4">
        <f>E8*F8</f>
        <v>0</v>
      </c>
      <c r="H8" s="6"/>
      <c r="I8" s="7"/>
    </row>
    <row r="9" spans="1:9" ht="12.75">
      <c r="A9" s="25">
        <v>2</v>
      </c>
      <c r="B9" s="34" t="s">
        <v>188</v>
      </c>
      <c r="C9" s="35" t="s">
        <v>173</v>
      </c>
      <c r="D9" s="35" t="s">
        <v>148</v>
      </c>
      <c r="E9" s="36">
        <v>2</v>
      </c>
      <c r="F9" s="6"/>
      <c r="G9" s="4">
        <f aca="true" t="shared" si="0" ref="G9:G16">E9*F9</f>
        <v>0</v>
      </c>
      <c r="H9" s="6"/>
      <c r="I9" s="7"/>
    </row>
    <row r="10" spans="1:9" ht="103.5">
      <c r="A10" s="25">
        <v>3</v>
      </c>
      <c r="B10" s="34" t="s">
        <v>189</v>
      </c>
      <c r="C10" s="35" t="s">
        <v>157</v>
      </c>
      <c r="D10" s="35" t="s">
        <v>148</v>
      </c>
      <c r="E10" s="36">
        <v>8</v>
      </c>
      <c r="F10" s="6"/>
      <c r="G10" s="4">
        <f t="shared" si="0"/>
        <v>0</v>
      </c>
      <c r="H10" s="6"/>
      <c r="I10" s="7"/>
    </row>
    <row r="11" spans="1:9" ht="103.5">
      <c r="A11" s="25">
        <v>4</v>
      </c>
      <c r="B11" s="34" t="s">
        <v>190</v>
      </c>
      <c r="C11" s="35" t="s">
        <v>157</v>
      </c>
      <c r="D11" s="35" t="s">
        <v>148</v>
      </c>
      <c r="E11" s="36">
        <v>3</v>
      </c>
      <c r="F11" s="6"/>
      <c r="G11" s="4">
        <f t="shared" si="0"/>
        <v>0</v>
      </c>
      <c r="H11" s="6"/>
      <c r="I11" s="7"/>
    </row>
    <row r="12" spans="1:9" ht="25.5">
      <c r="A12" s="25">
        <v>5</v>
      </c>
      <c r="B12" s="34" t="s">
        <v>191</v>
      </c>
      <c r="C12" s="35" t="s">
        <v>172</v>
      </c>
      <c r="D12" s="35" t="s">
        <v>148</v>
      </c>
      <c r="E12" s="36">
        <v>1</v>
      </c>
      <c r="F12" s="6"/>
      <c r="G12" s="4">
        <f t="shared" si="0"/>
        <v>0</v>
      </c>
      <c r="H12" s="6"/>
      <c r="I12" s="7"/>
    </row>
    <row r="13" spans="1:9" ht="25.5">
      <c r="A13" s="25">
        <v>6</v>
      </c>
      <c r="B13" s="34" t="s">
        <v>192</v>
      </c>
      <c r="C13" s="35" t="s">
        <v>197</v>
      </c>
      <c r="D13" s="35" t="s">
        <v>148</v>
      </c>
      <c r="E13" s="36">
        <v>1</v>
      </c>
      <c r="F13" s="6"/>
      <c r="G13" s="4">
        <f t="shared" si="0"/>
        <v>0</v>
      </c>
      <c r="H13" s="6"/>
      <c r="I13" s="7"/>
    </row>
    <row r="14" spans="1:9" ht="25.5">
      <c r="A14" s="25">
        <v>7</v>
      </c>
      <c r="B14" s="34" t="s">
        <v>193</v>
      </c>
      <c r="C14" s="35" t="s">
        <v>198</v>
      </c>
      <c r="D14" s="35" t="s">
        <v>148</v>
      </c>
      <c r="E14" s="36">
        <v>5</v>
      </c>
      <c r="F14" s="6"/>
      <c r="G14" s="4">
        <f t="shared" si="0"/>
        <v>0</v>
      </c>
      <c r="H14" s="6"/>
      <c r="I14" s="7"/>
    </row>
    <row r="15" spans="1:9" ht="64.5">
      <c r="A15" s="25">
        <v>8</v>
      </c>
      <c r="B15" s="37" t="s">
        <v>194</v>
      </c>
      <c r="C15" s="38" t="s">
        <v>198</v>
      </c>
      <c r="D15" s="35" t="s">
        <v>148</v>
      </c>
      <c r="E15" s="38">
        <v>1</v>
      </c>
      <c r="F15" s="6"/>
      <c r="G15" s="4">
        <f t="shared" si="0"/>
        <v>0</v>
      </c>
      <c r="H15" s="6"/>
      <c r="I15" s="7"/>
    </row>
    <row r="16" spans="1:9" ht="64.5">
      <c r="A16" s="25">
        <v>9</v>
      </c>
      <c r="B16" s="37" t="s">
        <v>195</v>
      </c>
      <c r="C16" s="38" t="s">
        <v>198</v>
      </c>
      <c r="D16" s="35" t="s">
        <v>148</v>
      </c>
      <c r="E16" s="38">
        <v>1</v>
      </c>
      <c r="F16" s="6"/>
      <c r="G16" s="4">
        <f t="shared" si="0"/>
        <v>0</v>
      </c>
      <c r="H16" s="6"/>
      <c r="I16" s="7"/>
    </row>
    <row r="17" spans="2:8" ht="18.75" customHeight="1">
      <c r="B17" s="14" t="s">
        <v>4</v>
      </c>
      <c r="G17" s="21">
        <f>SUM(G8:G16)</f>
        <v>0</v>
      </c>
      <c r="H17" s="15"/>
    </row>
    <row r="19" ht="12.75">
      <c r="B19" s="20" t="s">
        <v>183</v>
      </c>
    </row>
    <row r="20" ht="12.75">
      <c r="B20" s="20" t="s">
        <v>196</v>
      </c>
    </row>
    <row r="21" spans="2:3" ht="12.75">
      <c r="B21" s="30" t="s">
        <v>5</v>
      </c>
      <c r="C21" s="17"/>
    </row>
    <row r="22" ht="12.75">
      <c r="B22" s="18"/>
    </row>
    <row r="23" spans="2:6" ht="12.75">
      <c r="B23" s="8"/>
      <c r="C23" s="5"/>
      <c r="D23" s="1" t="s">
        <v>8</v>
      </c>
      <c r="F23" s="9" t="s">
        <v>6</v>
      </c>
    </row>
    <row r="24" spans="2:8" ht="12.75">
      <c r="B24" s="1" t="s">
        <v>7</v>
      </c>
      <c r="D24" s="10" t="s">
        <v>10</v>
      </c>
      <c r="E24" s="11"/>
      <c r="F24" s="11" t="s">
        <v>9</v>
      </c>
      <c r="G24" s="11"/>
      <c r="H24" s="11"/>
    </row>
    <row r="25" spans="4:8" ht="12.75">
      <c r="D25" s="12"/>
      <c r="E25" s="11"/>
      <c r="F25" s="11" t="s">
        <v>11</v>
      </c>
      <c r="G25" s="11"/>
      <c r="H25" s="11"/>
    </row>
    <row r="26" spans="2:3" ht="12.75">
      <c r="B26" s="16" t="s">
        <v>12</v>
      </c>
      <c r="C26" s="19"/>
    </row>
  </sheetData>
  <sheetProtection/>
  <mergeCells count="12">
    <mergeCell ref="I5:I6"/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8.421875" style="1" customWidth="1"/>
    <col min="5" max="5" width="12.57421875" style="1" customWidth="1"/>
    <col min="6" max="6" width="11.28125" style="1" customWidth="1"/>
    <col min="7" max="7" width="18.8515625" style="1" customWidth="1"/>
    <col min="8" max="8" width="11.57421875" style="1" customWidth="1"/>
    <col min="9" max="9" width="14.00390625" style="1" customWidth="1"/>
    <col min="10" max="10" width="14.421875" style="1" customWidth="1"/>
    <col min="11" max="11" width="15.8515625" style="1" customWidth="1"/>
    <col min="12" max="12" width="16.7109375" style="1" customWidth="1"/>
    <col min="13" max="16384" width="9.140625" style="1" customWidth="1"/>
  </cols>
  <sheetData>
    <row r="1" spans="1:12" ht="12.7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24"/>
      <c r="K1" s="24"/>
      <c r="L1" s="24"/>
    </row>
    <row r="2" spans="1:12" ht="12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24"/>
      <c r="K2" s="24"/>
      <c r="L2" s="24"/>
    </row>
    <row r="3" spans="1:11" ht="30" customHeight="1">
      <c r="A3" s="53" t="s">
        <v>21</v>
      </c>
      <c r="B3" s="53"/>
      <c r="C3" s="53"/>
      <c r="D3" s="53"/>
      <c r="E3" s="53"/>
      <c r="F3" s="53"/>
      <c r="G3" s="53"/>
      <c r="H3" s="53"/>
      <c r="I3" s="23"/>
      <c r="J3" s="23"/>
      <c r="K3" s="23"/>
    </row>
    <row r="4" ht="12.75">
      <c r="B4" s="13" t="s">
        <v>184</v>
      </c>
    </row>
    <row r="5" spans="1:9" ht="15" customHeight="1">
      <c r="A5" s="50" t="s">
        <v>13</v>
      </c>
      <c r="B5" s="50" t="s">
        <v>14</v>
      </c>
      <c r="C5" s="50" t="s">
        <v>145</v>
      </c>
      <c r="D5" s="50" t="s">
        <v>146</v>
      </c>
      <c r="E5" s="50" t="s">
        <v>0</v>
      </c>
      <c r="F5" s="50" t="s">
        <v>18</v>
      </c>
      <c r="G5" s="50" t="s">
        <v>19</v>
      </c>
      <c r="H5" s="54" t="s">
        <v>227</v>
      </c>
      <c r="I5" s="54" t="s">
        <v>228</v>
      </c>
    </row>
    <row r="6" spans="1:9" ht="24.75" customHeight="1">
      <c r="A6" s="50"/>
      <c r="B6" s="50"/>
      <c r="C6" s="50"/>
      <c r="D6" s="50"/>
      <c r="E6" s="50"/>
      <c r="F6" s="50"/>
      <c r="G6" s="50"/>
      <c r="H6" s="55"/>
      <c r="I6" s="55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15</v>
      </c>
      <c r="H7" s="2">
        <v>8</v>
      </c>
      <c r="I7" s="3">
        <v>9</v>
      </c>
    </row>
    <row r="8" spans="1:9" ht="324.75">
      <c r="A8" s="25">
        <v>1</v>
      </c>
      <c r="B8" s="39" t="s">
        <v>199</v>
      </c>
      <c r="C8" s="40" t="s">
        <v>17</v>
      </c>
      <c r="D8" s="40" t="s">
        <v>148</v>
      </c>
      <c r="E8" s="41">
        <v>15</v>
      </c>
      <c r="F8" s="6"/>
      <c r="G8" s="4">
        <f>E8*F8</f>
        <v>0</v>
      </c>
      <c r="H8" s="6"/>
      <c r="I8" s="7"/>
    </row>
    <row r="9" spans="1:9" ht="324.75">
      <c r="A9" s="25">
        <v>2</v>
      </c>
      <c r="B9" s="39" t="s">
        <v>200</v>
      </c>
      <c r="C9" s="40" t="s">
        <v>201</v>
      </c>
      <c r="D9" s="40" t="s">
        <v>148</v>
      </c>
      <c r="E9" s="41">
        <v>15</v>
      </c>
      <c r="F9" s="6"/>
      <c r="G9" s="4">
        <f>E9*F9</f>
        <v>0</v>
      </c>
      <c r="H9" s="6"/>
      <c r="I9" s="7"/>
    </row>
    <row r="10" spans="2:8" ht="18.75" customHeight="1">
      <c r="B10" s="14" t="s">
        <v>4</v>
      </c>
      <c r="G10" s="21">
        <f>SUM(G8:G9)</f>
        <v>0</v>
      </c>
      <c r="H10" s="15"/>
    </row>
    <row r="11" ht="12.75">
      <c r="B11" s="18"/>
    </row>
    <row r="12" ht="12.75">
      <c r="B12" s="20" t="s">
        <v>202</v>
      </c>
    </row>
    <row r="13" ht="12.75">
      <c r="B13" s="20" t="s">
        <v>203</v>
      </c>
    </row>
    <row r="14" ht="25.5">
      <c r="B14" s="20" t="s">
        <v>204</v>
      </c>
    </row>
    <row r="15" spans="2:3" ht="12.75">
      <c r="B15" s="30" t="s">
        <v>5</v>
      </c>
      <c r="C15" s="17"/>
    </row>
    <row r="16" ht="12.75">
      <c r="B16" s="18"/>
    </row>
    <row r="17" spans="2:6" ht="12.75">
      <c r="B17" s="8"/>
      <c r="C17" s="5"/>
      <c r="D17" s="1" t="s">
        <v>8</v>
      </c>
      <c r="F17" s="9" t="s">
        <v>6</v>
      </c>
    </row>
    <row r="18" spans="2:8" ht="12.75">
      <c r="B18" s="1" t="s">
        <v>7</v>
      </c>
      <c r="D18" s="10" t="s">
        <v>10</v>
      </c>
      <c r="E18" s="11"/>
      <c r="F18" s="11" t="s">
        <v>9</v>
      </c>
      <c r="G18" s="11"/>
      <c r="H18" s="11"/>
    </row>
    <row r="19" spans="4:8" ht="12.75">
      <c r="D19" s="12"/>
      <c r="E19" s="11"/>
      <c r="F19" s="11" t="s">
        <v>11</v>
      </c>
      <c r="G19" s="11"/>
      <c r="H19" s="11"/>
    </row>
    <row r="20" spans="2:3" ht="12.75">
      <c r="B20" s="16" t="s">
        <v>12</v>
      </c>
      <c r="C20" s="19"/>
    </row>
  </sheetData>
  <sheetProtection/>
  <mergeCells count="12">
    <mergeCell ref="I5:I6"/>
    <mergeCell ref="A1:I1"/>
    <mergeCell ref="A2:I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140625" style="1" customWidth="1"/>
    <col min="4" max="4" width="13.421875" style="1" customWidth="1"/>
    <col min="5" max="5" width="12.28125" style="1" customWidth="1"/>
    <col min="6" max="6" width="20.57421875" style="1" bestFit="1" customWidth="1"/>
    <col min="7" max="8" width="12.7109375" style="1" customWidth="1"/>
    <col min="9" max="9" width="20.421875" style="1" customWidth="1"/>
    <col min="10" max="10" width="12.8515625" style="1" customWidth="1"/>
    <col min="11" max="11" width="21.421875" style="1" customWidth="1"/>
    <col min="12" max="16384" width="9.140625" style="1" customWidth="1"/>
  </cols>
  <sheetData>
    <row r="1" spans="1:11" ht="12.75">
      <c r="A1" s="56" t="s">
        <v>22</v>
      </c>
      <c r="B1" s="56"/>
      <c r="C1" s="56"/>
      <c r="D1" s="56"/>
      <c r="E1" s="56"/>
      <c r="F1" s="56"/>
      <c r="G1" s="56"/>
      <c r="H1" s="56"/>
      <c r="I1" s="22"/>
      <c r="J1" s="22"/>
      <c r="K1" s="22"/>
    </row>
    <row r="2" spans="1:11" ht="12.75">
      <c r="A2" s="57" t="s">
        <v>16</v>
      </c>
      <c r="B2" s="57"/>
      <c r="C2" s="57"/>
      <c r="D2" s="57"/>
      <c r="E2" s="57"/>
      <c r="F2" s="57"/>
      <c r="G2" s="57"/>
      <c r="H2" s="57"/>
      <c r="I2" s="22"/>
      <c r="J2" s="22"/>
      <c r="K2" s="22"/>
    </row>
    <row r="3" spans="1:11" ht="30" customHeight="1">
      <c r="A3" s="53" t="s">
        <v>21</v>
      </c>
      <c r="B3" s="53"/>
      <c r="C3" s="53"/>
      <c r="D3" s="53"/>
      <c r="E3" s="53"/>
      <c r="F3" s="53"/>
      <c r="G3" s="53"/>
      <c r="H3" s="53"/>
      <c r="I3" s="23"/>
      <c r="J3" s="23"/>
      <c r="K3" s="23"/>
    </row>
    <row r="4" ht="12.75">
      <c r="B4" s="13" t="s">
        <v>185</v>
      </c>
    </row>
    <row r="5" spans="1:9" ht="15" customHeight="1">
      <c r="A5" s="50" t="s">
        <v>13</v>
      </c>
      <c r="B5" s="50" t="s">
        <v>14</v>
      </c>
      <c r="C5" s="50" t="s">
        <v>145</v>
      </c>
      <c r="D5" s="50" t="s">
        <v>146</v>
      </c>
      <c r="E5" s="50" t="s">
        <v>0</v>
      </c>
      <c r="F5" s="50" t="s">
        <v>18</v>
      </c>
      <c r="G5" s="50" t="s">
        <v>19</v>
      </c>
      <c r="H5" s="54" t="s">
        <v>227</v>
      </c>
      <c r="I5" s="54" t="s">
        <v>228</v>
      </c>
    </row>
    <row r="6" spans="1:9" ht="24.75" customHeight="1">
      <c r="A6" s="50"/>
      <c r="B6" s="50"/>
      <c r="C6" s="50"/>
      <c r="D6" s="50"/>
      <c r="E6" s="50"/>
      <c r="F6" s="50"/>
      <c r="G6" s="50"/>
      <c r="H6" s="55"/>
      <c r="I6" s="55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15</v>
      </c>
      <c r="H7" s="2">
        <v>8</v>
      </c>
      <c r="I7" s="3">
        <v>9</v>
      </c>
    </row>
    <row r="8" spans="1:9" ht="64.5">
      <c r="A8" s="25">
        <v>1</v>
      </c>
      <c r="B8" s="39" t="s">
        <v>205</v>
      </c>
      <c r="C8" s="42">
        <v>50</v>
      </c>
      <c r="D8" s="40" t="s">
        <v>148</v>
      </c>
      <c r="E8" s="41">
        <v>5</v>
      </c>
      <c r="F8" s="6"/>
      <c r="G8" s="4">
        <f>E8*F8</f>
        <v>0</v>
      </c>
      <c r="H8" s="6"/>
      <c r="I8" s="7"/>
    </row>
    <row r="9" spans="1:9" ht="64.5">
      <c r="A9" s="25">
        <v>2</v>
      </c>
      <c r="B9" s="43" t="s">
        <v>206</v>
      </c>
      <c r="C9" s="42">
        <v>50</v>
      </c>
      <c r="D9" s="40" t="s">
        <v>148</v>
      </c>
      <c r="E9" s="41">
        <v>5</v>
      </c>
      <c r="F9" s="6"/>
      <c r="G9" s="4">
        <f aca="true" t="shared" si="0" ref="G9:G16">E9*F9</f>
        <v>0</v>
      </c>
      <c r="H9" s="6"/>
      <c r="I9" s="7"/>
    </row>
    <row r="10" spans="1:9" ht="64.5">
      <c r="A10" s="25">
        <v>3</v>
      </c>
      <c r="B10" s="39" t="s">
        <v>207</v>
      </c>
      <c r="C10" s="42">
        <v>15</v>
      </c>
      <c r="D10" s="40" t="s">
        <v>148</v>
      </c>
      <c r="E10" s="41">
        <v>10</v>
      </c>
      <c r="F10" s="6"/>
      <c r="G10" s="4">
        <f t="shared" si="0"/>
        <v>0</v>
      </c>
      <c r="H10" s="6"/>
      <c r="I10" s="7"/>
    </row>
    <row r="11" spans="1:9" ht="64.5">
      <c r="A11" s="25">
        <v>4</v>
      </c>
      <c r="B11" s="39" t="s">
        <v>208</v>
      </c>
      <c r="C11" s="42">
        <v>10</v>
      </c>
      <c r="D11" s="40" t="s">
        <v>148</v>
      </c>
      <c r="E11" s="41">
        <v>5</v>
      </c>
      <c r="F11" s="6"/>
      <c r="G11" s="4">
        <f t="shared" si="0"/>
        <v>0</v>
      </c>
      <c r="H11" s="6"/>
      <c r="I11" s="7"/>
    </row>
    <row r="12" spans="1:9" ht="90.75">
      <c r="A12" s="25">
        <v>5</v>
      </c>
      <c r="B12" s="39" t="s">
        <v>209</v>
      </c>
      <c r="C12" s="42">
        <v>50</v>
      </c>
      <c r="D12" s="40" t="s">
        <v>148</v>
      </c>
      <c r="E12" s="41">
        <v>500</v>
      </c>
      <c r="F12" s="6"/>
      <c r="G12" s="4">
        <f t="shared" si="0"/>
        <v>0</v>
      </c>
      <c r="H12" s="6"/>
      <c r="I12" s="7"/>
    </row>
    <row r="13" spans="1:9" ht="156">
      <c r="A13" s="25">
        <v>6</v>
      </c>
      <c r="B13" s="39" t="s">
        <v>210</v>
      </c>
      <c r="C13" s="40" t="s">
        <v>2</v>
      </c>
      <c r="D13" s="40" t="s">
        <v>148</v>
      </c>
      <c r="E13" s="41">
        <v>3</v>
      </c>
      <c r="F13" s="6"/>
      <c r="G13" s="4">
        <f t="shared" si="0"/>
        <v>0</v>
      </c>
      <c r="H13" s="6"/>
      <c r="I13" s="7"/>
    </row>
    <row r="14" spans="1:9" ht="78">
      <c r="A14" s="25">
        <v>7</v>
      </c>
      <c r="B14" s="39" t="s">
        <v>211</v>
      </c>
      <c r="C14" s="40" t="s">
        <v>214</v>
      </c>
      <c r="D14" s="40" t="s">
        <v>148</v>
      </c>
      <c r="E14" s="41">
        <v>10</v>
      </c>
      <c r="F14" s="6"/>
      <c r="G14" s="4">
        <f t="shared" si="0"/>
        <v>0</v>
      </c>
      <c r="H14" s="6"/>
      <c r="I14" s="7"/>
    </row>
    <row r="15" spans="1:9" ht="64.5">
      <c r="A15" s="25">
        <v>8</v>
      </c>
      <c r="B15" s="39" t="s">
        <v>212</v>
      </c>
      <c r="C15" s="40" t="s">
        <v>214</v>
      </c>
      <c r="D15" s="40" t="s">
        <v>148</v>
      </c>
      <c r="E15" s="41">
        <v>4</v>
      </c>
      <c r="F15" s="6"/>
      <c r="G15" s="4">
        <f t="shared" si="0"/>
        <v>0</v>
      </c>
      <c r="H15" s="6"/>
      <c r="I15" s="7"/>
    </row>
    <row r="16" spans="1:9" ht="168.75">
      <c r="A16" s="25">
        <v>9</v>
      </c>
      <c r="B16" s="39" t="s">
        <v>213</v>
      </c>
      <c r="C16" s="40" t="s">
        <v>214</v>
      </c>
      <c r="D16" s="40" t="s">
        <v>148</v>
      </c>
      <c r="E16" s="41">
        <v>20</v>
      </c>
      <c r="F16" s="6"/>
      <c r="G16" s="4">
        <f t="shared" si="0"/>
        <v>0</v>
      </c>
      <c r="H16" s="6"/>
      <c r="I16" s="7"/>
    </row>
    <row r="17" spans="2:8" ht="18.75" customHeight="1">
      <c r="B17" s="14" t="s">
        <v>4</v>
      </c>
      <c r="G17" s="21">
        <f>SUM(G8:G16)</f>
        <v>0</v>
      </c>
      <c r="H17" s="15"/>
    </row>
    <row r="19" ht="12.75">
      <c r="B19" s="20"/>
    </row>
    <row r="20" ht="12.75">
      <c r="B20" s="20"/>
    </row>
    <row r="21" spans="2:3" ht="12.75">
      <c r="B21" s="30" t="s">
        <v>5</v>
      </c>
      <c r="C21" s="17"/>
    </row>
    <row r="22" ht="12.75">
      <c r="B22" s="18"/>
    </row>
    <row r="23" spans="2:6" ht="12.75">
      <c r="B23" s="8"/>
      <c r="C23" s="5"/>
      <c r="D23" s="1" t="s">
        <v>8</v>
      </c>
      <c r="F23" s="9" t="s">
        <v>6</v>
      </c>
    </row>
    <row r="24" spans="2:8" ht="12.75">
      <c r="B24" s="1" t="s">
        <v>7</v>
      </c>
      <c r="D24" s="10" t="s">
        <v>10</v>
      </c>
      <c r="E24" s="11"/>
      <c r="F24" s="11" t="s">
        <v>9</v>
      </c>
      <c r="G24" s="11"/>
      <c r="H24" s="11"/>
    </row>
    <row r="25" spans="4:8" ht="12.75">
      <c r="D25" s="12"/>
      <c r="E25" s="11"/>
      <c r="F25" s="11" t="s">
        <v>11</v>
      </c>
      <c r="G25" s="11"/>
      <c r="H25" s="11"/>
    </row>
    <row r="26" spans="2:3" ht="12.75">
      <c r="B26" s="16" t="s">
        <v>12</v>
      </c>
      <c r="C26" s="19"/>
    </row>
  </sheetData>
  <sheetProtection/>
  <mergeCells count="12">
    <mergeCell ref="A1:H1"/>
    <mergeCell ref="A2:H2"/>
    <mergeCell ref="C5:C6"/>
    <mergeCell ref="D5:D6"/>
    <mergeCell ref="E5:E6"/>
    <mergeCell ref="A3:H3"/>
    <mergeCell ref="F5:F6"/>
    <mergeCell ref="G5:G6"/>
    <mergeCell ref="H5:H6"/>
    <mergeCell ref="A5:A6"/>
    <mergeCell ref="B5:B6"/>
    <mergeCell ref="I5:I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00390625" style="1" customWidth="1"/>
    <col min="4" max="4" width="8.7109375" style="1" customWidth="1"/>
    <col min="5" max="5" width="10.7109375" style="1" customWidth="1"/>
    <col min="6" max="6" width="12.7109375" style="1" bestFit="1" customWidth="1"/>
    <col min="7" max="9" width="12.7109375" style="1" customWidth="1"/>
    <col min="10" max="10" width="14.7109375" style="1" customWidth="1"/>
    <col min="11" max="11" width="16.28125" style="1" customWidth="1"/>
    <col min="12" max="16384" width="9.140625" style="1" customWidth="1"/>
  </cols>
  <sheetData>
    <row r="1" spans="1:11" ht="12.75">
      <c r="A1" s="56" t="s">
        <v>22</v>
      </c>
      <c r="B1" s="56"/>
      <c r="C1" s="56"/>
      <c r="D1" s="56"/>
      <c r="E1" s="56"/>
      <c r="F1" s="56"/>
      <c r="G1" s="56"/>
      <c r="H1" s="56"/>
      <c r="I1" s="22"/>
      <c r="J1" s="22"/>
      <c r="K1" s="22"/>
    </row>
    <row r="2" spans="1:11" ht="12.75">
      <c r="A2" s="57" t="s">
        <v>16</v>
      </c>
      <c r="B2" s="57"/>
      <c r="C2" s="57"/>
      <c r="D2" s="57"/>
      <c r="E2" s="57"/>
      <c r="F2" s="57"/>
      <c r="G2" s="57"/>
      <c r="H2" s="57"/>
      <c r="I2" s="22"/>
      <c r="J2" s="22"/>
      <c r="K2" s="22"/>
    </row>
    <row r="3" spans="1:11" ht="30" customHeight="1">
      <c r="A3" s="53" t="s">
        <v>21</v>
      </c>
      <c r="B3" s="53"/>
      <c r="C3" s="53"/>
      <c r="D3" s="53"/>
      <c r="E3" s="53"/>
      <c r="F3" s="53"/>
      <c r="G3" s="53"/>
      <c r="H3" s="53"/>
      <c r="I3" s="23"/>
      <c r="J3" s="23"/>
      <c r="K3" s="23"/>
    </row>
    <row r="4" ht="12.75">
      <c r="B4" s="13" t="s">
        <v>186</v>
      </c>
    </row>
    <row r="5" spans="1:9" ht="12.75" customHeight="1">
      <c r="A5" s="50" t="s">
        <v>13</v>
      </c>
      <c r="B5" s="50" t="s">
        <v>14</v>
      </c>
      <c r="C5" s="50" t="s">
        <v>145</v>
      </c>
      <c r="D5" s="50" t="s">
        <v>146</v>
      </c>
      <c r="E5" s="50" t="s">
        <v>0</v>
      </c>
      <c r="F5" s="50" t="s">
        <v>18</v>
      </c>
      <c r="G5" s="50" t="s">
        <v>19</v>
      </c>
      <c r="H5" s="54" t="s">
        <v>227</v>
      </c>
      <c r="I5" s="54" t="s">
        <v>228</v>
      </c>
    </row>
    <row r="6" spans="1:9" ht="30" customHeight="1">
      <c r="A6" s="50"/>
      <c r="B6" s="50"/>
      <c r="C6" s="50"/>
      <c r="D6" s="50"/>
      <c r="E6" s="50"/>
      <c r="F6" s="50"/>
      <c r="G6" s="50"/>
      <c r="H6" s="55"/>
      <c r="I6" s="55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15</v>
      </c>
      <c r="H7" s="2">
        <v>8</v>
      </c>
      <c r="I7" s="3">
        <v>9</v>
      </c>
    </row>
    <row r="8" spans="1:9" ht="78">
      <c r="A8" s="25">
        <v>1</v>
      </c>
      <c r="B8" s="39" t="s">
        <v>215</v>
      </c>
      <c r="C8" s="48" t="s">
        <v>222</v>
      </c>
      <c r="D8" s="40" t="s">
        <v>148</v>
      </c>
      <c r="E8" s="41">
        <v>5</v>
      </c>
      <c r="F8" s="6"/>
      <c r="G8" s="4">
        <f aca="true" t="shared" si="0" ref="G8:G13">E8*F8</f>
        <v>0</v>
      </c>
      <c r="H8" s="6"/>
      <c r="I8" s="7"/>
    </row>
    <row r="9" spans="1:9" ht="12.75">
      <c r="A9" s="25">
        <v>2</v>
      </c>
      <c r="B9" s="39" t="s">
        <v>216</v>
      </c>
      <c r="C9" s="48" t="s">
        <v>226</v>
      </c>
      <c r="D9" s="40" t="s">
        <v>148</v>
      </c>
      <c r="E9" s="41">
        <v>5</v>
      </c>
      <c r="F9" s="6"/>
      <c r="G9" s="4">
        <f t="shared" si="0"/>
        <v>0</v>
      </c>
      <c r="H9" s="6"/>
      <c r="I9" s="7"/>
    </row>
    <row r="10" spans="1:9" ht="12.75">
      <c r="A10" s="25">
        <v>3</v>
      </c>
      <c r="B10" s="44" t="s">
        <v>217</v>
      </c>
      <c r="C10" s="49" t="s">
        <v>225</v>
      </c>
      <c r="D10" s="38" t="s">
        <v>148</v>
      </c>
      <c r="E10" s="45">
        <v>30</v>
      </c>
      <c r="F10" s="6"/>
      <c r="G10" s="4">
        <f t="shared" si="0"/>
        <v>0</v>
      </c>
      <c r="H10" s="6"/>
      <c r="I10" s="7"/>
    </row>
    <row r="11" spans="1:9" ht="12.75">
      <c r="A11" s="25">
        <v>4</v>
      </c>
      <c r="B11" s="44" t="s">
        <v>218</v>
      </c>
      <c r="C11" s="49" t="s">
        <v>224</v>
      </c>
      <c r="D11" s="38" t="s">
        <v>148</v>
      </c>
      <c r="E11" s="45">
        <v>30</v>
      </c>
      <c r="F11" s="6"/>
      <c r="G11" s="4">
        <f t="shared" si="0"/>
        <v>0</v>
      </c>
      <c r="H11" s="6"/>
      <c r="I11" s="7"/>
    </row>
    <row r="12" spans="1:9" ht="12.75">
      <c r="A12" s="25">
        <v>5</v>
      </c>
      <c r="B12" s="44" t="s">
        <v>219</v>
      </c>
      <c r="C12" s="49" t="s">
        <v>223</v>
      </c>
      <c r="D12" s="46" t="s">
        <v>148</v>
      </c>
      <c r="E12" s="47">
        <v>25</v>
      </c>
      <c r="F12" s="6"/>
      <c r="G12" s="4">
        <f t="shared" si="0"/>
        <v>0</v>
      </c>
      <c r="H12" s="6"/>
      <c r="I12" s="7"/>
    </row>
    <row r="13" spans="1:9" ht="25.5">
      <c r="A13" s="25">
        <v>6</v>
      </c>
      <c r="B13" s="44" t="s">
        <v>220</v>
      </c>
      <c r="C13" s="49" t="s">
        <v>198</v>
      </c>
      <c r="D13" s="38" t="s">
        <v>221</v>
      </c>
      <c r="E13" s="45">
        <v>10</v>
      </c>
      <c r="F13" s="6"/>
      <c r="G13" s="4">
        <f t="shared" si="0"/>
        <v>0</v>
      </c>
      <c r="H13" s="6"/>
      <c r="I13" s="7"/>
    </row>
    <row r="14" spans="2:8" ht="12.75">
      <c r="B14" s="14" t="s">
        <v>4</v>
      </c>
      <c r="G14" s="21">
        <f>SUM(G8:G13)</f>
        <v>0</v>
      </c>
      <c r="H14" s="15"/>
    </row>
    <row r="16" ht="12.75">
      <c r="B16" s="20"/>
    </row>
    <row r="17" ht="12.75">
      <c r="B17" s="20"/>
    </row>
    <row r="18" spans="2:3" ht="12.75">
      <c r="B18" s="30" t="s">
        <v>5</v>
      </c>
      <c r="C18" s="17"/>
    </row>
    <row r="19" ht="12.75">
      <c r="B19" s="18"/>
    </row>
    <row r="20" spans="2:6" ht="12.75">
      <c r="B20" s="8"/>
      <c r="C20" s="5"/>
      <c r="D20" s="1" t="s">
        <v>8</v>
      </c>
      <c r="F20" s="9" t="s">
        <v>6</v>
      </c>
    </row>
    <row r="21" spans="2:8" ht="12.75">
      <c r="B21" s="1" t="s">
        <v>7</v>
      </c>
      <c r="D21" s="10" t="s">
        <v>10</v>
      </c>
      <c r="E21" s="11"/>
      <c r="F21" s="11" t="s">
        <v>9</v>
      </c>
      <c r="G21" s="11"/>
      <c r="H21" s="11"/>
    </row>
    <row r="22" spans="4:8" ht="12.75">
      <c r="D22" s="12"/>
      <c r="E22" s="11"/>
      <c r="F22" s="11" t="s">
        <v>11</v>
      </c>
      <c r="G22" s="11"/>
      <c r="H22" s="11"/>
    </row>
    <row r="23" spans="2:3" ht="12.75">
      <c r="B23" s="16" t="s">
        <v>12</v>
      </c>
      <c r="C23" s="19"/>
    </row>
  </sheetData>
  <sheetProtection/>
  <mergeCells count="12">
    <mergeCell ref="I5:I6"/>
    <mergeCell ref="D5:D6"/>
    <mergeCell ref="E5:E6"/>
    <mergeCell ref="F5:F6"/>
    <mergeCell ref="A1:H1"/>
    <mergeCell ref="A2:H2"/>
    <mergeCell ref="A3:H3"/>
    <mergeCell ref="G5:G6"/>
    <mergeCell ref="H5:H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KM</cp:lastModifiedBy>
  <cp:lastPrinted>2020-09-16T21:13:54Z</cp:lastPrinted>
  <dcterms:created xsi:type="dcterms:W3CDTF">2020-04-01T11:57:05Z</dcterms:created>
  <dcterms:modified xsi:type="dcterms:W3CDTF">2020-12-01T21:43:35Z</dcterms:modified>
  <cp:category/>
  <cp:version/>
  <cp:contentType/>
  <cp:contentStatus/>
</cp:coreProperties>
</file>