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800" windowHeight="12435" tabRatio="753" activeTab="0"/>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 name="Pakiet 10" sheetId="10" r:id="rId10"/>
    <sheet name="Pakiet 11" sheetId="11" r:id="rId11"/>
    <sheet name="Pakiet 12" sheetId="12" r:id="rId12"/>
    <sheet name="Pakiet 13" sheetId="13" r:id="rId13"/>
    <sheet name="Pakiet 14" sheetId="14" r:id="rId14"/>
    <sheet name="Pakiet 15" sheetId="15" r:id="rId15"/>
    <sheet name="Pakiet 16" sheetId="16" r:id="rId16"/>
    <sheet name="Pakiet 17" sheetId="17" r:id="rId17"/>
    <sheet name="Pakiet 18" sheetId="18" r:id="rId18"/>
    <sheet name="Pakiet 19" sheetId="19" r:id="rId19"/>
    <sheet name="Pakiet 20" sheetId="20" r:id="rId20"/>
    <sheet name="Pakiet 21" sheetId="21" r:id="rId21"/>
    <sheet name="Pakiet 22" sheetId="22" r:id="rId22"/>
    <sheet name="Pakiet 23" sheetId="23" r:id="rId23"/>
    <sheet name="Pakiet 24" sheetId="24" r:id="rId24"/>
    <sheet name="Pakiet 25" sheetId="25" r:id="rId25"/>
    <sheet name="Pakiet 26" sheetId="26" r:id="rId26"/>
    <sheet name="Pakiet 27" sheetId="27" r:id="rId27"/>
    <sheet name="Pakiet 28" sheetId="28" r:id="rId28"/>
    <sheet name="Pakiet 29" sheetId="29" r:id="rId29"/>
    <sheet name="Pakiet 30" sheetId="30" r:id="rId30"/>
    <sheet name="Pakiet 31" sheetId="31" r:id="rId31"/>
    <sheet name="Pakiet 32" sheetId="32" r:id="rId32"/>
    <sheet name="Pakiet 33" sheetId="33" r:id="rId33"/>
    <sheet name="Pakiet 34" sheetId="34" r:id="rId34"/>
    <sheet name="Pakiet 35" sheetId="35" r:id="rId35"/>
    <sheet name="Pakiet 36" sheetId="36" r:id="rId36"/>
    <sheet name="Pakiet 37" sheetId="37" r:id="rId37"/>
    <sheet name="Pakiet 38" sheetId="38" r:id="rId38"/>
    <sheet name="Pakiet 39" sheetId="39" r:id="rId39"/>
    <sheet name="Pakiet 40" sheetId="40" r:id="rId40"/>
  </sheets>
  <definedNames>
    <definedName name="_xlnm.Print_Area" localSheetId="0">'Pakiet 1'!$A$1:$H$18</definedName>
    <definedName name="_xlnm.Print_Area" localSheetId="17">'Pakiet 18'!$A$1:$H$29</definedName>
  </definedNames>
  <calcPr fullCalcOnLoad="1"/>
</workbook>
</file>

<file path=xl/sharedStrings.xml><?xml version="1.0" encoding="utf-8"?>
<sst xmlns="http://schemas.openxmlformats.org/spreadsheetml/2006/main" count="1113" uniqueCount="287">
  <si>
    <t>L.p.</t>
  </si>
  <si>
    <t>Przedmiot zamówienia</t>
  </si>
  <si>
    <t>J.m.</t>
  </si>
  <si>
    <t>Ilość</t>
  </si>
  <si>
    <t>Wartość brutto</t>
  </si>
  <si>
    <t>WARTOŚĆ OGÓŁEM:</t>
  </si>
  <si>
    <t>szt.</t>
  </si>
  <si>
    <t>op.</t>
  </si>
  <si>
    <t>Nazwa handlowa / Producent</t>
  </si>
  <si>
    <t>FORMULARZ CENOWY</t>
  </si>
  <si>
    <t>Załącznik nr 2 do SWZ</t>
  </si>
  <si>
    <t>Numer katalagowy / EAN</t>
  </si>
  <si>
    <t>8 = 6 x 7</t>
  </si>
  <si>
    <t>Ceny zawierają podatek VAT, cło i koszty transportu do zamawiającego</t>
  </si>
  <si>
    <t>* pola żółte wypełnia Wykonawca</t>
  </si>
  <si>
    <t>Oznaczenie postępowania: N-M.ZP/D/8/2021</t>
  </si>
  <si>
    <t>Pakiet nr 1 - Obłożenia  operacyjne</t>
  </si>
  <si>
    <t>Osłona na stolik Mayo  jałowa  140 x 80</t>
  </si>
  <si>
    <t>Pokrowiec na przewody typu TUBUS, sterylny, przezroczysty, rozmiar 16-17 cm x 250 cm.</t>
  </si>
  <si>
    <t>Pakiet nr 2 - Pozostały  drobny  sprzęt  jednorazowego   użytku</t>
  </si>
  <si>
    <t xml:space="preserve">Pojemnik  na odpady  medyczne,  pojemność 1-  1,5l, w  kolorze czerwonym, pokrywa pojemnika po ostatecznym zamknięciu uniemożliwia ponowne użycie pojemnika. </t>
  </si>
  <si>
    <t xml:space="preserve">Pojemnik  na odpady  medyczne, pojemność   2l, w  kolorze czerwonym, pokrywa pojemnika po ostatecznym zamknięciu uniemożliwia ponowne użycie pojemnika. </t>
  </si>
  <si>
    <t xml:space="preserve">Pojemnik  na odpady  medyczne, pojemność   5l, w  kolorze czerwonym, pokrywa pojemnika po ostatecznym zamknięciu uniemożliwia ponowne użycie pojemnika. </t>
  </si>
  <si>
    <t>Pojemnik  na  odpady  medyczne, pojemność   0,7 l,  owalny (bocznie spłaszczony),  w kolorze czerwonym.</t>
  </si>
  <si>
    <t>Pojemnik  na  odpady  medyczne, pojemność   0,5 l,  owalny (bocznie spłaszczony),  w kolorze czerwonym.</t>
  </si>
  <si>
    <t>Pojemnik plastikowy  na próbki do badań histopatologicznych 15ml.</t>
  </si>
  <si>
    <t>Pojemnik plastikowy  na próbki do badań histopatologicznych 35 ml.</t>
  </si>
  <si>
    <t>Pojemnik plastikowy  na próbki do badań histopatologicznych 60ml.</t>
  </si>
  <si>
    <t>Pojemnik plastikowy  na próbki do badań histopatologicznych 120ml.</t>
  </si>
  <si>
    <t>Pojemnik plastikowy  na próbki do badań histopatologicznych 250ml.</t>
  </si>
  <si>
    <t>Pojemnik plastikowy  na próbki do badań histopatologicznych 500ml.</t>
  </si>
  <si>
    <t>Pojemnik plastikowy  na próbki do badań histopatologicznych 1000ml.</t>
  </si>
  <si>
    <t>Pojemnik plastikowy  na próbki do badań histopatologicznych 2500ml.</t>
  </si>
  <si>
    <t>Pojemnik plastikowy  na próbki do badań histopatologicznych 5000ml.</t>
  </si>
  <si>
    <t>Opaska identyfikacyjna dla noworodka wykonana z folii PCV przezroczystej z zakończeniami błękitnymi lub różowymi. Opaska ma wygląd paska węższego z jednego końca, część szersza opaski wykonana jest z podwójnej folii, górna krótsza część zakończona języczkiem, który umożliwia wprowadzenie do wewnątrz kartonika z danymi osobowymi, węższa część opaski posiada otwory które pozwalają na dostosowanie długości opaski do obwodu nadgarstka. Długość opaski 16 cm. Mikrobiologicznie czyste  pakowana  po  100szt.</t>
  </si>
  <si>
    <t>Opaska  do identyfikacji dorosłych, miękka z zaoblonymi końcami.  Mikrobiologicznie czysta,  pakowana  po  100szt.</t>
  </si>
  <si>
    <t>Przyrząd do aspiracji leków i płynów z opakowań typu  butelka,  posiadający wbudowany filtr  p / bakteryjny 0,45 mikrona , port iniekcyjny położony poniżej krawędzi górnej osłonki portu luer lock - zabezpieczający przed przypadkowym zainfekowaniem - oraz samodomykający się korek  w  kolorze zielonym zabezpieczający  bezigłowy port iniekcyjny do strzykawek luer i luer-lock  - uniemożliwiający wypływ  płynu podczas zmiany pozycji opakowania  oraz kompatybilny z wszystkimi rodzajami opakowań typu butelka, fiolka.</t>
  </si>
  <si>
    <t>Szpatułki drewniane pakowane pojedynczo,  jałowe</t>
  </si>
  <si>
    <t>Zaciskacz do pępowiny dla noworodka z polipropylenu. Pępowina zaciska się między szczekami posiadającymi zębatkę i kanały zapewniające pewność zaciskania. Zaciśnięcie dokonuje się poprzez naciśnięcie palcami na powierzchnię z poprzecznymi ząbkami, które powodują odchylenie sprężystego haczyka, przeskok przez jego próg z charakterystycznym trzaskiem i zablokowaniem w pozycji zaciśniętej. Przed przypadkowym przedostaniem się pępowiny do części otworowej zabezpieczeniem jest języczek. Zaciskacz musi działać prawidłowo w przypadku znacznego odgięcia szczęk przy grubej i twardej pępowinie . długość całkowita 55 mm szerokość 11 mm,    mikrobiologicznie czysty.</t>
  </si>
  <si>
    <t>Wziernik  ginekologiczny,  rozmiary  „S”, "M" .</t>
  </si>
  <si>
    <t>Ostrza do skalpeli ze stali węglowej pakowane po 100 szt., rozmiar i nazwa producenta wygrawerowane na ostrzu, rozm. 10-24</t>
  </si>
  <si>
    <t>Worek na  wymiociny  z obejmą,  wykonany w całości z tworzywa sztucznego</t>
  </si>
  <si>
    <t>Szczoteczka  cytologiczna  „wachlarzyk”, sterylna.</t>
  </si>
  <si>
    <t>Utrwalacz cytologiczny w  aerozolu  100g, 150ml</t>
  </si>
  <si>
    <t>Wieszak  do  worka  na  mocz, zawieszki  podwójne, plastik  niebieski. Pakowany  po  10  sztuk  w  folię.</t>
  </si>
  <si>
    <t>Koc ratunkowy 210 x 160 cm, folia metalizowana dwustronnie (srebrno-złoty).</t>
  </si>
  <si>
    <t>Szczotka  chirurgiczna do mycia  rąk bez detergentu sterylna</t>
  </si>
  <si>
    <t>Lusterko  krtaniowe  sterylne o  średnicy  19mm  z  uchwytem -  rączką  o  długości  min.  138 mm</t>
  </si>
  <si>
    <t>Nożyczki  j.u. do rozcinania zaciskaczy pępowiny</t>
  </si>
  <si>
    <t>Zestaw  do badania  gardła, ucha  i nosa   sterylny,  dla  osoby  dorosłej  (wziernik nosowy, wziernik uszny, szpatułka).</t>
  </si>
  <si>
    <t>Butelka  plastikowa  do  długotrwałego  odsysania  ran  płaska  o  pojemności  200-250 ml.</t>
  </si>
  <si>
    <t>Basen  sanitarny  płaski  z  pulpy  celulozowej  z  pokrywą.</t>
  </si>
  <si>
    <t>Kaczka  medyczna  męska   z  pulpy  celulozowej.</t>
  </si>
  <si>
    <t>Kołnierz  szyjny  Schantza,  wszystkie rozmiary</t>
  </si>
  <si>
    <t>Kołnierz szyjny sztywny, regulowany, wszystkie rozmiary</t>
  </si>
  <si>
    <t xml:space="preserve">Pojemnik  na odpady  medyczne,  pojemność 60l  w  kolorze czerwonym, pokrywa pojemnika po ostatecznym zamknięciu uniemożliwia ponowne użycie pojemnika. </t>
  </si>
  <si>
    <t>op.100szt.</t>
  </si>
  <si>
    <t xml:space="preserve">szt. </t>
  </si>
  <si>
    <t>Kieliszek  plastikowy do  podawania  leków (op. 75  szt.)</t>
  </si>
  <si>
    <t>Osłonka  pudrowana  do  głowic  endoskopowych  (pakowane pojedynczo) (op. 144 szt.)</t>
  </si>
  <si>
    <t>Szkiełko  mikroskopowe  podstawowe  z polem do opisu, szlifowane krawędzie. (op. 50 szt.)</t>
  </si>
  <si>
    <t>Staza gumowa bezlateksowa, uciskowa, jednorazowa. (rolka 25 szt.)</t>
  </si>
  <si>
    <t>Papier podbródkowy do urządzeń okulistycznych (op. 250 szt.)</t>
  </si>
  <si>
    <t>Pakiet nr 3 - Elektrody  do pomiaru  entropii  i  NMT</t>
  </si>
  <si>
    <t>Elektroda  do pomiaru entropii</t>
  </si>
  <si>
    <t>Elektroda do pomiaru NMT</t>
  </si>
  <si>
    <t xml:space="preserve">Pakiet nr 4 - Taśmy </t>
  </si>
  <si>
    <t xml:space="preserve">Jednorazowy  system  taśm  metodą  TOT dla  kobiet  , gramatura  siatki  w  zakresie  10-105g/m2 , porowatość  siatki  w  zakresie  1180-1200qm , grubość  siatki    w  zakresie  0,60-0,66 mm, materiał  taśmy  100% z  polipropylen , monofilament  ,siatka  w  osłonie  plastikowej , krawędzie  taśmy  w  części  podcewkowej    zgrzewane  na  gorąco  , zapobiegające  strzępieniu , wygładzone  , niebieska  wypustka    środkująca  identyfikująca   środek  siatki   oraz   pomagająca  w  prawidłowym  naprężeniu   taśmy  ,  dwa  systemy  igieł  jednorazowych  do  aplikacji   w  tym jeden  charakteryzujący    się  zarówno    dwupłaszczyznowym    wygięciem    igieł  jak  i  podziałem   lewa/ prawa.  </t>
  </si>
  <si>
    <t>Pakiet nr 5 - Układ  oddechowy dla dorosłych II</t>
  </si>
  <si>
    <t>Pakiet nr 6 - Wybrane  akcesoria  dla oddziału  anestezjologii  i  intesywnej  terapii  III</t>
  </si>
  <si>
    <t>Linia  do spirometrii, długość 300 cm. Dren w kolorze żółtym.</t>
  </si>
  <si>
    <t>Linia  do  spirometri, długość 200 cm. . Dren  w  kolorze  źółtym.</t>
  </si>
  <si>
    <t>Pakiet nr 7 - Wybrane  akcesoria  dla  oddziału  anestezjologii  i  intesywnej  terapii  IV</t>
  </si>
  <si>
    <t>Przepływowy czujnik termiczny, przystosowany do użycia płynów o temperaturze  pokojowej oraz płynów o bardzo niskiej temperaturze, zintegrowany z sensorem detekcji przepływu i czasu jej trwania. Całość w pełni kompatybilna z modułem pomiarowym w monitorach produkcji GE.</t>
  </si>
  <si>
    <t>Zestaw do przeskórnej tracheotomii metodą Griggsa, z rurką i odsysaniem znad mankietu, rozmiar 7.0 ,8.0, 9.0, bez Peana.</t>
  </si>
  <si>
    <t>Zestaw do znieczulenia zewnątrzoponowego 18G. Zestaw zawiera: igłę Tuohy, kateter epiduralny dł. 100 cm, filtr przeciwbakteryjny płaski 0.2 µm, strzykawkę niskooporową 10 ml, strzykawkę 10 ml, grot do nacinania skóry, igłę do podawania leków 0.9 x 40 mm, igłę do znieczuleń 0.5 x 25 mm.</t>
  </si>
  <si>
    <t>Zestaw wielokomorowy do aktywnego i grawitacyjnego drenażu opłucnej. Komora o pojemności 2100 ml, komora zastawki wodnej  z barwnikiem poprawiającym widoczność poziomu płynu, komora regulacji siły ssania z barwnym wskaźnikiem dla ułatwienia odczytu siły ssania, z automatyczną zastawką zabezpieczającą przed ciśnieniem dodatnim,  zastawka z filtrem zabezpieczającą przed wysokim ciśnieniem ujemnym, z samouszczelniającym portem do pobierania próbek płynu. Sterylny.</t>
  </si>
  <si>
    <t>Dren do zestawu  drenażu opłucnej z trokarem ostrym z zakończeniem otwartym 24Ch/40 cm.</t>
  </si>
  <si>
    <t>Pakiet nr 8 - Wybrane  akcesoria dla oddziału  anestezjologii  i  intesywnej  terapii oraz bloku operacyjnego V</t>
  </si>
  <si>
    <t>Pakiet nr 9 - Strzykawka do gazometrii</t>
  </si>
  <si>
    <t>Pakiet nr 10 - Kaniule noworodkowe</t>
  </si>
  <si>
    <t xml:space="preserve">Kaniula do wlewów  dożylnych dla noworodków  wykonana z PTFE, bez portu bocznego, bez lateksu, ze zdejmowalnym  uchwytem  ułatwiającym  wprowadzenie  kaniuli  do  naczynia. Na opakowaniu informacja o wielkości przepływu  13ml/min,  nr w  skali Gauge.    Rozmiar  0,7x19mm, 24G. op. 50 szt. </t>
  </si>
  <si>
    <t xml:space="preserve">Kaniula do wlewów  dożylnych dla noworodków  wykonana z PTFE, bez portu bocznego, bez lateksu, ze zdejmowalnym  uchwytem  ułatwiającym  wprowadzenie  kaniuli  do  naczynia. Na opakowaniu informacja o wielkości przepływu  13ml/min,  nr w  skali Gauge.    Rozmiar  0,6x19mm, 26G.  op. 50 szt. </t>
  </si>
  <si>
    <t>Strzykawka do gazometrii. Heparyna 80 IU balansowana elektrolitowo, opłaszczona na celulozowym krążku,
objętość próbki  0.5 -2.0 ml. Strzykawka wyposażona w kulkę mieszającą 3.5 mm, kod kreskowy i zatyczkę z odpowietrzaczem dla bezpieczngo i łatwego usuwania pęcherzyków powietrza. Zatyczka całkowicie uszczelnia próbkę, zapobiegając kontaktowi z krwią pacjenta. op. a'100 szt.</t>
  </si>
  <si>
    <t>Pakiet nr 11 - Obłożenia  operacyjne  I</t>
  </si>
  <si>
    <t>Koszula  pacjenta z włókniny całkowicie rozcięta z tyłu. Rękawy  krótkie, wiązana na troki w talii  i  w  szyi. Rozmiar  uniwersalny, niejałowa.  Op. 10 szt.</t>
  </si>
  <si>
    <t xml:space="preserve">Spodenki do kolonoskopii niejałowe, z rozcięciem z tyłu, całkowicie nieprzejrzyste,  włóknina o gramaturze min. 35g/m2. op.   10 szt. </t>
  </si>
  <si>
    <t>Myjka jednorazowego  użytku  do  mycia   ciała  pacjenta  w  postaci  rękawicy   bez  palców ,  wykonana  z tekstylno  podobnej   miękkiej  ,  chłonnej włókniny  brzegi  łączone   szwem  ultradzwiękowym  , gramatuta   od 75  do 85 g/m, wymiary    16 x23  cm  (+_5%)  , nie  ulegająca  rozerwaniu  w  trakcie  mycia  pacjenta  .</t>
  </si>
  <si>
    <t xml:space="preserve">Koc ogrzewający jednorazowego użytku;  warstwa zewnętrzna- włóknina o gramaturze 22g/m2,warstwa wewnętrzna-poliester o gramaturze 60g/m2, z przeszyciami na całej powierzchni, zapobiegającymi przemieszczaniu się elementów poszczególnych warstw;  szwy ultradźwiękowe; zgodny z normą EN 13795. Możliwość podgrzania w urządzeniu grzewczym do 50⁰C, rozmiar: 210 cm x 110 cm </t>
  </si>
  <si>
    <t>Probówka  hematologiczna  (EDTA-K2  lub   EDTA-K3) 2 ml - korek jasnofioletowy op. a'50 szt.</t>
  </si>
  <si>
    <t>Probówka  hematologiczna  (EDTA-K2  lub  EDTA-K3) 1 ml - korek jasnofioletowy op. a'50 szt.</t>
  </si>
  <si>
    <t>Probówka  hematologiczna  (EDTA-K2  lub   EDTA-K3)  4 - 6 ml - korek jasnofioletowy op. a'50 szt.</t>
  </si>
  <si>
    <t>Probówka  biochemiczna (surowica) na 2 lub 3ml z  aktywatorem  wykrzepiania bez granulek, bez żelu - korek czerwony op. a'50 szt.</t>
  </si>
  <si>
    <t>Probówka z heparyną litową na 2ml, korek zielony op. a'50 szt.</t>
  </si>
  <si>
    <t>Probówka  biochemiczna  (surowica) 5 - 6 ml  z  aktywatorem  wykrzepiania, bez granulek, bez żelu - korek czerwony op. a'50 szt.</t>
  </si>
  <si>
    <t>Probówka  do  koagulologii na  1,8 ml krwi   (pojemność 2 ml)  z  3,2%  cytrynianem  sodu - korek jasnoniebieski op. a'50 szt.</t>
  </si>
  <si>
    <t>Adapter – łącznik  wkręcany  typu Luer op. a'100 szt.</t>
  </si>
  <si>
    <t>Uchwyt  jednorazowy  do adaptera  Luer op. a'10 szt.</t>
  </si>
  <si>
    <t>Probówka  biochemiczna (surowica) na 4ml z  aktywatorem  wykrzepiania bez granulek, bez żelu - korek czerwony op. a'50 szt.</t>
  </si>
  <si>
    <t>System  do  pobierania  krwi  włośniczkowej  - lancety   dostępne  w  różnych  rozmiarach  . Mechanizm  gwarantuje   że  ostrze    jest  automatycznie   wciągnięte  do  plastikowwej  obudowy   natychmiast  po  nakłuciu. op. a'100 szt.</t>
  </si>
  <si>
    <t>Pakiet nr 12 - Zamknięty system  do  pobierania  krwi</t>
  </si>
  <si>
    <t>Igła  do  znieczuleń  Pencil Point 27 G, pakowana  razem   prowadnicą  (rozmiar  prowadnicy  22 G) długość 90mm</t>
  </si>
  <si>
    <t xml:space="preserve">Igła  do  znieczuleń  Pencil Point  26 G pakowana  razem z prowadnicą  ( rozmiar  prowadnicy 20 G)  , długość 120mm  </t>
  </si>
  <si>
    <t xml:space="preserve">Igła  do  znieczuleń  Pencil Point  27 G pakowana  razem z prowadnicą  ( rozmiar  prowadnicy 22 G)  , długość 120mm  </t>
  </si>
  <si>
    <t xml:space="preserve">Igła  do  znieczuleń   standard  22G  długość 90mm </t>
  </si>
  <si>
    <t>Igły iniekcyjne, pokryte silikonem w celu zminimalizowania bólu podczas wkłucia, (barwne oznaczenie rozmiaru zarówno na konektorze jak i na opakowaniu jednostkowym) rozm. 0,45 x 16 op. a'100 szt.</t>
  </si>
  <si>
    <t>Igły iniekcyjne, pokryte silikonem w celu zminimalizowania bólu podczas wkłucia, (barwne oznaczenie rozmiaru zarówno na konektorze jak i na opakowaniu jednostkowym) rozm. 0,5 x 16 op. a'100 szt.</t>
  </si>
  <si>
    <t>Igły iniekcyjne, pokryte silikonem w celu zminimalizowania bólu podczas wkłucia, (barwne oznaczenie rozmiaru zarówno na konektorze jak i na opakowaniu jednostkowym) rozm. 0,6 x 16 op. a'100 szt.</t>
  </si>
  <si>
    <t>Igły iniekcyjne, pokryte silikonem w celu zminimalizowania bólu podczas wkłucia, (barwne oznaczenie rozmiaru zarówno na konektorze jak i na opakowaniu jednostkowym) rozm. 0,7 x 16 op. a'100 szt.</t>
  </si>
  <si>
    <t>Igły iniekcyjne, pokryte silikonem w celu zminimalizowania bólu podczas wkłucia, (barwne oznaczenie rozmiaru zarówno na konektorze jak i na opakowaniu jednostkowym) rozm. 0,8 x 16 op. a'100 szt.</t>
  </si>
  <si>
    <t>Igły iniekcyjne, pokryte silikonem w celu zminimalizowania bólu podczas wkłucia, (barwne oznaczenie rozmiaru zarówno na konektorze jak i na opakowaniu jednostkowym) rozm. 0,9 x 16 op. a'100 szt.</t>
  </si>
  <si>
    <t>Igły iniekcyjne, pokryte silikonem w celu zminimalizowania bólu podczas wkłucia, (barwne kolorystyczne oznaczenie rozmiaru zarówno na konektorze jak i na opakowaniu jednostkowym) rozm1,1x40 op. a'100 szt.</t>
  </si>
  <si>
    <t>Igły iniekcyjne, pokryte silikonem w celu zminimalizowania bólu podczas wkłucia, (barwne kolorystyczne oznaczenie rozmiaru zarówno na konektorze jak i na opakowaniu jednostkowym) rozm - 1,2x40 op. a'100 szt.</t>
  </si>
  <si>
    <t>Igła  do  znieczuleń  Pencil Point 25 G , pakowana  razem   prowadnicą  (rozmiar  prowadnicy  20 G) długość 90mm op. a'10 szt.</t>
  </si>
  <si>
    <t>Igła  do  znieczuleń  Pencil Point 26, pakowana  razem   prowadnicą  (rozmiar  prowadnicy  20 G) długość 90mm op. a'10 szt.</t>
  </si>
  <si>
    <t>Pakiet nr 13 - Igły</t>
  </si>
  <si>
    <t>Pakiet nr 14 - Strzykawki</t>
  </si>
  <si>
    <r>
      <t xml:space="preserve">Strzykawka jednorazowego użytku do pompy infuzyjnej </t>
    </r>
    <r>
      <rPr>
        <b/>
        <sz val="10"/>
        <color indexed="8"/>
        <rFont val="Calibri"/>
        <family val="2"/>
      </rPr>
      <t>50/60 ml</t>
    </r>
    <r>
      <rPr>
        <sz val="10"/>
        <color indexed="8"/>
        <rFont val="Calibri"/>
        <family val="2"/>
      </rPr>
      <t xml:space="preserve"> wyposażona w  podwójne uszczelnienie tłoka, z wyraźną nadrukowaną  podwójną  skalą, skalowana co 1 ml.  Strzykawka  powinna  posiadać  czterostronne   podcięcie  tłoka  długoścć  całkowita  strzykawki 16 cm</t>
    </r>
  </si>
  <si>
    <r>
      <t xml:space="preserve">Strzykawka jednorazowego użytku do pompy infuzyjnej </t>
    </r>
    <r>
      <rPr>
        <b/>
        <sz val="10"/>
        <color indexed="8"/>
        <rFont val="Calibri"/>
        <family val="2"/>
      </rPr>
      <t xml:space="preserve">50/60 ml </t>
    </r>
    <r>
      <rPr>
        <sz val="10"/>
        <color indexed="8"/>
        <rFont val="Calibri"/>
        <family val="2"/>
      </rPr>
      <t>do leków  światłoczułych („bursztynowa”), wyposażona w  podwójne uszczelnienie tłoka, skalowana co 1 ml.  Strzykawka  powinna  posiadać  czterostronne  podcięcie  tłoka  , długość  całkowita   strzykawki  16 cm.</t>
    </r>
  </si>
  <si>
    <r>
      <t xml:space="preserve">Strzykawka cewnikowa  </t>
    </r>
    <r>
      <rPr>
        <b/>
        <sz val="10"/>
        <rFont val="Calibri"/>
        <family val="2"/>
      </rPr>
      <t xml:space="preserve"> 100 ml</t>
    </r>
    <r>
      <rPr>
        <sz val="10"/>
        <color indexed="8"/>
        <rFont val="Calibri"/>
        <family val="2"/>
      </rPr>
      <t>,  z podwójnym uszczelnieniem tłoka, wyraźna  granatowa  skala, dołączony łącznik Luer.</t>
    </r>
  </si>
  <si>
    <t xml:space="preserve">Uwaga! Załącznik aktywny - należy podać cenę jednostkową brutto (kolumna 7)
Pozostałe komórki są obliczane automatycznie. </t>
  </si>
  <si>
    <t>Strzykawka tuberkulinowa z igłą  0,5 x 16 op. a'100 szt.</t>
  </si>
  <si>
    <t>Strzykawka dwuczęściowa, 2 ml końcówka Luer, posiadająca tłok w kontrastującym kolorze oraz czarną podwójną rozszerzoną skalę pomiarową, musi posiadać podwójne zabezpieczenie przed wypadnięciem tłoka, nazwa producenta i typ strzykawki nadrukowane na cylindrze, op. 100 szt., sterylna. Kolorystyczne oznakowanie rozmiaru strzykawki na pojedynczym opakowaniu każdej sztuki oraz informacja o braku ftalanów. op. a'100 szt.</t>
  </si>
  <si>
    <t>Strzykawka dwuczęściowa, 5 ml końcówka Luer, posiadająca tłok w kontrastującym kolorze oraz czarną podwójną rozszerzoną skalę pomiarową, musi posiadać podwójne zabezpieczenie przed wypadnięciem tłoka, nazwa producenta i typ strzykawki nadrukowane na cylindrze, op. 100 szt., sterylna. Kolorystyczne oznakowanie rozmiaru strzykawki na pojedynczym opakowaniu każdej sztuki oraz informacja o braku ftalanów. op. a'100 szt.</t>
  </si>
  <si>
    <t>Strzykawka dwuczęściowa, 10 ml końcówka Luer, posiadająca tłok w kontrastującym kolorze oraz czarną podwójną rozszerzoną skalę pomiarową, musi posiadać podwójne zabezpieczenie przed wypadnięciem tłoka, nazwa producenta i typ strzykawki nadrukowane na cylindrze, op. 100 szt., sterylna. Kolorystyczne oznakowanie rozmiaru strzykawki na pojedynczym opakowaniu każdej sztuki oraz informacja o braku ftalanów. op. a'100 szt.</t>
  </si>
  <si>
    <t>Strzykawka dwuczęściowa, 20 ml końcówka Luer, posiadająca tłok w kontrastującym kolorze oraz czarną podwójną rozszerzoną skalę pomiarową, musi posiadać podwójne zabezpieczenie przed wypadnięciem tłoka, nazwa producenta i typ strzykawki nadrukowane na cylindrze, op. 100 szt., sterylna. Kolorystyczne oznakowanie rozmiaru strzykawki na pojedynczym opakowaniu każdej sztuki oraz informacja o braku ftalanów. op. a'100 szt.</t>
  </si>
  <si>
    <t>Cena jedn. brutto</t>
  </si>
  <si>
    <t>Pakiet nr 15 - Sprzęt  do infuzji  i  transfuzji</t>
  </si>
  <si>
    <t>Przyrząd do przetaczania płynów infuzyjnych, sterylny; komora kroplowa wykonana z PP o dł. min. 65 mm, całość wolna od plastyfikatorów ftalanowych DEHP; igła biorcza ścięta dwupłaszczyznowa wykonana z ABS wzmocnionego włóknem szklanym, wyposażony  w  uchwyt  do mocowania końcówki  drenu  na  tylnej powierzchni zacisku rolkowego, pakowany pojedynczo, opakowanie typu blister-pack.  , nazwa producenta na zaciskaczu, dł. 165 -170 cm.</t>
  </si>
  <si>
    <t>Przyrząd do przetaczania płynów infuzyjnych bursztynowy z workiem, pakowany fabrycznie przez producenta w jednym opakowaniu razem z workiem do osłony podawanego płynu przed światłem, worek w kolorze zielonym o wymiarach 210mmx310mm, komora kroplowa bez PVC o długości min. 50mm w części przezroczystej, całość wolna od ftalanów (informacja na opakowaniu jednostkowym), zacisk rolkowy wyposażony w uchwyt na dren oraz możliwość zabezpieczenia igły biorczej po użyciu, nazwa producenta bezpośrednio na przyrządzie, opakowanie kolorystyczne folia-papier, sterylny.</t>
  </si>
  <si>
    <t>Przyrząd do przetaczania krwi i preparatów krwiopochodnych, jałowy, nie pirogenny, komora kroplowa wykonana z tworzywa nie zawierającego PCV, przezroczysta 20 kropli=1 ml/-0,1 ml,powierzchnia filtracyjna min 10 cm2, wielkość oczek filtra do krwi 200 µm, uchwyt do mocowania końcówki drenu na tylnej powierzchni zacisku rolkowego, dren bez zawartości  ftalanów, dl. 165-170 cm, końcówka Luer-Lock, op. blister -pack</t>
  </si>
  <si>
    <t>Przyrząd do przetaczania płynów infuzyjnych. Ostry kolec komory kroplowej, odpowietrznik z filtrem przeciwbakteryjnym i zatyczką Eurocap, górna część komory kroplowej idealnie dopasowana do czujnika kropli, 15 µm filtr infuzyjny, zacisk rolkowy ze specjalnym miejscem na kolec komory kroplowej dla bezpieczeństwa po użyciu, silikonowy segment kontaktujący się z mechanizmem pompy, długość 250 cm. Kompatybilne z pompami Infusomat B.BRAUN.</t>
  </si>
  <si>
    <t xml:space="preserve">Kaniula do wlewów dożylnych wykonana z PTFE lub PUR, minimum 4 paski RTG, nazwa producenta bezpośredniio na knaiuli, z portem iniekcyjnym , bez lateksu, na opakowaniu informacja o wielkości przepływu, data ważności, nr w skali Gauge. Rozmiary: 0,7 x 19, 24G, przepływ 22 ml/min. 0,8- 0,9 x 25mm 22G, przepływ 31- 36 ml/min;   1,0- 1,1 x 33mm 20G, przepływ 54- 61 ml/min;   1,2- 1,3 x 45 oraz 1,2- 1,3 x 32-33mm 18G, przepływ 96-103ml/ min;  1,7 x 50mm 16G, przepływ 196 ml/min. </t>
  </si>
  <si>
    <t>Kaniula dotętnicza ze  zintegrowanym zaworem kulowym odcinającym. Rozmiar 20G, długość 45 mm.</t>
  </si>
  <si>
    <t xml:space="preserve">Kranik trójdzielny, z widocznym  indykatorem pozycji zamknięty/otwarty, </t>
  </si>
  <si>
    <t>Przedłużacz do pomp infuzyjnych 150 cm, bez ftalanów  w  składzie.</t>
  </si>
  <si>
    <t>Przedłużacz do pomp infuzyjnych dla leków  światłoczułych  „bursztynowy”,  dł. 150 cm,  bez ftalanów  w  składzie.</t>
  </si>
  <si>
    <t>Koreczek do kaniul zamykający światło kaniuli, w celu zachowania biokompatybilności  wymaga się, aby koreczki były tego samego producenta co kaniule z poz. 6.</t>
  </si>
  <si>
    <r>
      <t>Zestaw</t>
    </r>
    <r>
      <rPr>
        <b/>
        <sz val="10"/>
        <color indexed="8"/>
        <rFont val="Calibri"/>
        <family val="2"/>
      </rPr>
      <t xml:space="preserve">  </t>
    </r>
    <r>
      <rPr>
        <sz val="10"/>
        <color indexed="8"/>
        <rFont val="Calibri"/>
        <family val="2"/>
      </rPr>
      <t>do  kaniulacji  dużych naczyń  jednokanałowy 5Fx20cm</t>
    </r>
  </si>
  <si>
    <r>
      <t>Zestaw</t>
    </r>
    <r>
      <rPr>
        <b/>
        <sz val="10"/>
        <color indexed="8"/>
        <rFont val="Calibri"/>
        <family val="2"/>
      </rPr>
      <t xml:space="preserve">  </t>
    </r>
    <r>
      <rPr>
        <sz val="10"/>
        <color indexed="8"/>
        <rFont val="Calibri"/>
        <family val="2"/>
      </rPr>
      <t>do  kaniulacji  dużych naczyń  jednokanałowy 7Fx20cm</t>
    </r>
  </si>
  <si>
    <r>
      <t>Zestaw</t>
    </r>
    <r>
      <rPr>
        <b/>
        <sz val="10"/>
        <color indexed="8"/>
        <rFont val="Calibri"/>
        <family val="2"/>
      </rPr>
      <t xml:space="preserve">  </t>
    </r>
    <r>
      <rPr>
        <sz val="10"/>
        <color indexed="8"/>
        <rFont val="Calibri"/>
        <family val="2"/>
      </rPr>
      <t>do  kaniulacji  dużych naczyń  trzykanałowy 7Fx20cm</t>
    </r>
  </si>
  <si>
    <r>
      <t>Zestaw</t>
    </r>
    <r>
      <rPr>
        <b/>
        <sz val="10"/>
        <color indexed="8"/>
        <rFont val="Calibri"/>
        <family val="2"/>
      </rPr>
      <t xml:space="preserve">  </t>
    </r>
    <r>
      <rPr>
        <sz val="10"/>
        <color indexed="8"/>
        <rFont val="Calibri"/>
        <family val="2"/>
      </rPr>
      <t>do  kaniulacji  dużych naczyń  trzykanałowy 8Fx20cm</t>
    </r>
  </si>
  <si>
    <r>
      <t>Zestaw</t>
    </r>
    <r>
      <rPr>
        <b/>
        <sz val="10"/>
        <color indexed="8"/>
        <rFont val="Calibri"/>
        <family val="2"/>
      </rPr>
      <t xml:space="preserve">  </t>
    </r>
    <r>
      <rPr>
        <sz val="10"/>
        <color indexed="8"/>
        <rFont val="Calibri"/>
        <family val="2"/>
      </rPr>
      <t>do  kaniulacji  dużych naczyń  czterokanałowy 8Fx20cm</t>
    </r>
  </si>
  <si>
    <r>
      <t>Zestaw</t>
    </r>
    <r>
      <rPr>
        <b/>
        <sz val="10"/>
        <color indexed="8"/>
        <rFont val="Calibri"/>
        <family val="2"/>
      </rPr>
      <t xml:space="preserve">  </t>
    </r>
    <r>
      <rPr>
        <sz val="10"/>
        <color indexed="8"/>
        <rFont val="Calibri"/>
        <family val="2"/>
      </rPr>
      <t>do  kaniulacji  dużych naczyń  czterokanałowy 8,5Fx16cm</t>
    </r>
  </si>
  <si>
    <t>Pakiet nr 16 - Cewniki,  zgłębniki, dreny, worki</t>
  </si>
  <si>
    <t>Cewnik Foleya dwudrożny, silikonowany CH8-CH10, opakowanie typu folia - folia  papier  , sterylizowany   tlenkiem  etylenu.</t>
  </si>
  <si>
    <t>Cewnik do podawania tlenu przez nos dla noworodków  sterylny pakowany folia papier dł 150-200 cm</t>
  </si>
  <si>
    <t>Cewnik do podawania tlenu przez nos sterylny pakowany folia papier dł 150-200 cm</t>
  </si>
  <si>
    <t>Zgłębnik  żołądkowy, powierzchnia zmatowiona,  dwa otwory boczne, bez otworu centralnego, wykonane z PCW o jakości medycznej i twardości ok.76 ShA, zatyczka oraz łącznik redukcyjny luer, rozm.  CH 08 - CH 24. Konektor  półprzezroczysty.</t>
  </si>
  <si>
    <t>Dren Kehr Ch12-24</t>
  </si>
  <si>
    <t>Dren Pezzer Ch 32-36</t>
  </si>
  <si>
    <t>Kanka  doodbytnicza  CH/FG 30  (10x300mm)</t>
  </si>
  <si>
    <t>Dren Redona  CH 8  długość  700 mm</t>
  </si>
  <si>
    <t>Dren  Redona   16 Ch,  18 Ch   zwijany, długość  1000 mm</t>
  </si>
  <si>
    <t>Dren  Redona   16 Ch,  18 Ch   zwijany, długość  1500 mm</t>
  </si>
  <si>
    <t xml:space="preserve">Dren  Redona  prosty  18 Ch  do  24  Ch, długość  700mm , 600mm </t>
  </si>
  <si>
    <t>Zestaw do odsysania pola operacyjnego bez kontroli siły ssania składającego się z końcówki Yankauer z kulką oraz drenu łączącego z zakończeniem lejek-lejek cut-to-fit, końcówka z kulką, kaniula zakończona kulką o średnicy 9,4mm, długość końcówki około 26cm, całkowicie transparentna o zabarwieniu niebieskim z pełną możliwością obserwacji odsysanej wydzieliny, lekka i wyważona rączka, idealnie gładka powierzchnia wewnętrzna, kaniula z podwójnym załamaniem krzywizny, z dodatkowymi 4 otworami odbarczającymi w kulce przy końcu kaniuli,, dren łączący wykonany z medycznego, elastycznego PCV o zabarwieniu niebieskim, wzdłuż drenu specjalne wzmocnienia zapobiegające zaginaniu oraz zasysaniu drenu, idealnie gładka powierzchnia wewnętrzna, rozmiar CH 24 – 5,60 mm/8,00 mm (śr. wewn. / śr. zewn.), długość 210cm, dren zakończony łącznikiem typu lejek żeński prosty z jednej strony i lejek żeński z możliwością 3-stopniowego docięcia łącznika z drugiej, oba lejki ze specjalnymi przegubami (sprężynowymi zagięciami) ułatwiającymi manipulację drenem, opakowanie podwójne: wewnętrzne folia + zewnętrzne papier-folia</t>
  </si>
  <si>
    <t>Łącznik do drenów i cewników uniwersalny, schodkowy,  prosty, średn. zewnętrzna 15mm, średnica wewnętrzna 6 mm, sterylny.</t>
  </si>
  <si>
    <t>Worek  na  zwłoki  plastikowy,  zamykany  na  zamek  błyskawiczny, wszystkie rozmiary</t>
  </si>
  <si>
    <r>
      <t xml:space="preserve">Cewnik Foleya dwudrożny, silikonowany CH12-CH26, opakowanie typu folia - folia, </t>
    </r>
    <r>
      <rPr>
        <sz val="10"/>
        <color indexed="8"/>
        <rFont val="Calibri"/>
        <family val="2"/>
      </rPr>
      <t xml:space="preserve">sterylizowany radiacyjnie. </t>
    </r>
  </si>
  <si>
    <r>
      <t>Cewniki do odsysania górnych dróg oddechowych ścięte pod kątem prostym, zmatowiona powierzchnia, konektor półprzezroczysty</t>
    </r>
    <r>
      <rPr>
        <sz val="10"/>
        <rFont val="Calibri"/>
        <family val="2"/>
      </rPr>
      <t>, dwa otwory boczne naprzeciwległe, pakowany pojedynczo w opakowanie folia papier typu blister pack, rozm. CH6-CH20</t>
    </r>
  </si>
  <si>
    <r>
      <t>Dren  Redona   12 Ch,</t>
    </r>
    <r>
      <rPr>
        <sz val="10"/>
        <color indexed="8"/>
        <rFont val="Calibri"/>
        <family val="2"/>
      </rPr>
      <t xml:space="preserve"> zwijany,   długość 700 mm</t>
    </r>
  </si>
  <si>
    <r>
      <t>Worek do dobowej zbiórki moczu  poj. 2 l</t>
    </r>
    <r>
      <rPr>
        <sz val="10"/>
        <color indexed="10"/>
        <rFont val="Calibri"/>
        <family val="2"/>
      </rPr>
      <t xml:space="preserve"> </t>
    </r>
    <r>
      <rPr>
        <sz val="10"/>
        <color indexed="8"/>
        <rFont val="Calibri"/>
        <family val="2"/>
      </rPr>
      <t>sterylny</t>
    </r>
  </si>
  <si>
    <r>
      <t xml:space="preserve">Woreczek  do  pobierania  moczu  od  niemowląt  i  małych  dzieci.  Odrębne wersje dla  dziewczynek  i  dla  chłopców </t>
    </r>
    <r>
      <rPr>
        <sz val="10"/>
        <color indexed="8"/>
        <rFont val="Calibri"/>
        <family val="2"/>
      </rPr>
      <t>z przylepcem akrylowym, pakowany w folia-papier</t>
    </r>
  </si>
  <si>
    <t>Zestaw do odsysania pola operacyjnego z końcówką typu Poole Tip o parametrach:
Końcówka:
• ze zdejmowaną nasadką chroniącą przed uszkodzeniem narządów
• atraumatyczne zakończenie kaniuli chroni delikatne tkanki przed uszkodzeniem
• lekka i idealnie wyważona rączka zapewnia wysoki komfort pracy i ogranicza zmęczenie dłoni
• idealnie gładka powierzchnia wewnętrzna zapobiega blokowaniu lub zaleganiu odsysanej treści, zapewniając prawidłowy i optymalny przepływ
• rozmiar CH 23 – 3,80 mm/7,59 mm (śr. wewn. / śr. zewn.)
• śr. zewn. nasadki 11,85 mm
• posiada 2 otwory boczne w kaniuli wewnętrznej
• nasadka posiada 4 rzędy perforowanych otworów na długości 5 cm
• ergonomicznie ukształtowana prosta końcówka
• dostosowana do łącznika 6,35 mm (1/4’’) oraz 9,50 mm (3/8’’)  
Dren łączący:
• dren wykonany z medycznego, elastycznego PCV zapewniającego użytkownikowi wygodną manipulację
• wzdłuż drenu specjalne wzmocnienia zapobiegające zaginaniu oraz zasysaniu drenu nawet przy stosowaniu wysokich ciśnień
• idealnie gładka powierzchnia wewnętrzna drenu zapobiega osadzaniu się odsysanej wydzieliny na ściankach, zapewniając prawidłowy i optymalny przepływ
• zakończenia drenów dostosowane do standardowych końcówek do odsysania, umożliwiając ich pewne, skuteczne i szczelne połączenia
• długość drenu 210 cm
• rozmiar CH 24 – 5,60 mm/8,00 mm (śr. wewn. / śr. zewn.)
• zakończenie lejek-lejek z możliwością docięcia w oznaczonych miejscach łącznika i dopasowania do każdego typu ssaka (do średnicy krućca od 8 mm do 18 mm), oba lejki posiadają specjalne przeguby (sprężynowe zagięcia)  ułatwiające manipulację drenem. 
Pakowany podwójnie, wewnętrzny worek foliowy, zewnetrzne opakowanie typu folia/papier.</t>
  </si>
  <si>
    <t>Zestaw do odsysania pola operacyjnego z końcówką Yankauer CH 20 z kontrolą siły ssania, o parametrach:
Końcówka:
• całkowicie transparentna końcówka  z pełną możliwością obserwacji odsysanej wydzieliny
• lekka i idealnie wyważona rączka zapewnia wysoki komfort pracy i ogranicza zmęczenie dłoni
• idealnie gładka powierzchnia wewnętrzna zapobiega blokowaniu lub zaleganiu odsysanej treści, zapewniając prawidłowy i optymalny przepływ
• rozmiar CH 20 – 4,45 mm/6,67 mm (śr. wewn. / śr. zewn.)
• dodatkowe 4 otwory boczne przy końcu kaniuli
• ergonomicznie ukształtowana końcówka z pojedynczym załamaniem krzywizny
• dostosowana do łącznika 6,35 mm (1/4’’) oraz 9,50 mm (3/8’’)
Dren łączący:
• dren wykonany z medycznego, elastycznego PCV zapewniającego użytkownikowi wygodną manipulację
• wzdłuż drenu specjalne wzmocnienia zapobiegające zaginaniu oraz zasysaniu drenu nawet przy stosowaniu wysokich ciśnień
• idealnie gładka powierzchnia wewnętrzna drenu zapobiega osadzaniu się odsysanej wydzieliny na ściankach, zapewniając prawidłowy i optymalny przepływ
• zakończenia drenów dostosowane do standardowych końcówek do odsysania, umożliwiając ich pewne, skuteczne i szczelne połączenia
• długości drenu:  210 cm
• rozmiar CH 24 – 5,60 mm/8,00 mm (śr. wewn. / śr. zewn.)
• zakończenie lejek-lejek z możliwością docięcia w oznaczonych miejscach łącznika i dopasowania do każdego typu ssaka (do średnicy krućca od 8 mm do 18 mm), oba lejki posiadają specjalne przeguby (sprężynowe zagięcia)  ułatwiające manipulację drenem"</t>
  </si>
  <si>
    <t>Zestaw do odsysania pola operacyjnego z kontrolą siły ssania składającego się z końcówki Yankauer standardowej oraz drenu łączącego z zakończeniem lejek-lejek, końcówka w rozmiarze CH 21 - 3,9mm/7,00mm (śr. wewn./śr.zewn.), długość około 26cm, całkowicie transparentna o zabarwieniu niebieskim z pełną możliwością obserwacji odsysanej wydzieliny, lekka i wyważona rączka, idealnie gładka powierzchnia wewnętrzna, kaniula z podwójnym załamaniem krzywizny, z dodatkowymi 4 otworami odbarczającymi przy końcu kaniuli, dren łączący wykonany z medycznego, elastycznego PCV o zabarwieniu niebieskim, wzdłuż drenu specjalne wzmocnienia zapobiegające zaginaniu oraz zasysaniu drenu, idealnie gładka powierzchnia wewnętrzna, rozmiar CH 24 – 5,60 mm/8,00 mm (śr. wewn. / śr. zewn.), długość 210cm, dren obustronnie zakończony łącznikiem typu lejek żeński prosty ze specjalnymi przegubami (sprężynowymi zagięciami) ułatwiającymi manipulację drenem, opakowanie podwójne: wewnętrzne folia + zewnętrzne papier-folia</t>
  </si>
  <si>
    <t>Pakiet nr 17 - Rurki  intubacyjne,  filtry  oddechowe  i  inne</t>
  </si>
  <si>
    <t>Rurka intubacyjna z mankietem niskociśnieniowym wysokooporowym typ MURPHY, wykonanna z medycznego termoplastycznego PCV o zwiększonej elastyczności, wyposażona w podwójny znacznik głębokości , rozmiar na baloniku kontrolnym; linia RTG na całej długości rurki, całość bez lateksu i bez ftalanów, rozmiar 5,0 - 10,0, opakowanie folia-papier z punktowymi zgrzewami umożliwiającymi utrzymanie anatomicznego kształtu rurki.</t>
  </si>
  <si>
    <t>Rurka intubacyjna bez mankietu, z  medycznego termoplastycznego PCV , posiadająca podwójny znacznik, głębokośc skalowana co 1 cm, bez lateksu i bez ftalanów, linia RTG na całej długości rurki; rozmiar 2,0 - 6,0, opakowanie folia-papier z punktowymi zgrzewami umożliwiającymi utrzymanie anatomicznego kształtu rurki.</t>
  </si>
  <si>
    <t>Rurka tracheostomijna z mankietem niskociśnieniowym z odsysaniem z nad makietu wykonana z termoplastycznego PVC, silikonowana
rurka polecana do długotrwałej wentylacji
kanał wbudowany w ściankę rurki do odsysania wydzieliny znad mankietu
dren odsysający zakończony uniwersalnym łącznikiem
mankiet niskociśnieniowy, wysokoobjętościowy
linia rtg na całej długości rurki
miękkie, gładkie, przezroczyste skrzydełka szyldu w wersji stały lub ruchomy
prowadnica
2 tasiemki mocujące
balonik kontrolny znakowany rozmiarem rurki
znacznik głębokości wprowadzania w wersji z ruchomym szyldem, rozmiary 5.0 - 10.0</t>
  </si>
  <si>
    <t>Rurka tracheostomijna z mankietem, wykonana z termoplastycznego PVC silikonowana, linia RTG na całej długości rurki, z przezroczystym szyldem wyposażonym w miekkie giętkie skrzydełka z nazwą producenta, znakowany rozmiarem  balonik, zestaw musi zawierać dwie tasiemki do mocowania rurki oraz całość musi być pozbawiona ftalanów i lateksu, pakowane folia/papier, rozmiar 3.0-10.0</t>
  </si>
  <si>
    <t>Rurka Guedela,  rozmiar  000  do 5,  sterylna pakowana pojedyńczo folia-papier, z medycznego PCV z głatko zaokrąglonymji krawędziami z barwnym kodem wkładek bez lateksu i ftalanów</t>
  </si>
  <si>
    <t>Zamkniety sterylny system do odsysania do stosowania przez 72h, posiadający blokadę dostepu do pacjenta w postaci mechanicznej zastawki, bezzwrotny port do płukania cewnika,przycisk do kontroli siły ssania z przyciskiem zabezpieczajacym przed przypadkowym użyciem. System musi posiadać barwny kod rozmiaru cewnika oraz numeryczne  oznaczenia, mocny przezroczysty mankiet zabezpieczający cewnik, łącznik kątowy podwójnie obrotowy, medyczny port do podawania leków anestezjologicznych, cewnik z automatycznym końcem. Całość musi być bez lateksu i bez ftalanów.</t>
  </si>
  <si>
    <t>Filtr oddechowy z portem  kapno</t>
  </si>
  <si>
    <t>Wymiennik ciepła i wilgoci do rurek intubacyjnych i tracheostomijnych, port tlenowy, łącznik 15mm.</t>
  </si>
  <si>
    <t>Maska tlenowa j. u. -  rozmiary XS, S, M, L, XL</t>
  </si>
  <si>
    <t>Dren do tlenu (przewód tlenowy) z PCV sterylny, dł. 210 cm.</t>
  </si>
  <si>
    <t>Maska  anestezyjna j.u. typu flex z nadmuchiwanym mankietem i zaworem regulacyjnym, przezroczysta, z barwnym oznaczeniem rozmiarów. Bez lateksu i DEHP.</t>
  </si>
  <si>
    <t xml:space="preserve">Zestaw do żywienia dojelitowego: do połączenia worka lub butelki z dietą ze zgłębnikiem umożliwiający żywienie pacjenta metodą ciągłego wlewu za pomocą pompy Flocare Infinity. Zestaw ze złączem i portem medycznym ENFit™. </t>
  </si>
  <si>
    <t>Zgłębnik gastrostomijny zakładany techniką "pull" pod kontrolą endoskopii, nie wymagający interwencji na otwartej jamie brzusznej. Zgłębnik wykonany z miękkiego, przezroczystego poliuretanu, nietwardniejącego przy dłuższym stosowaniu. Posiada nadrukowany rozmiar, cieniodajną linię kontrastującą w promieniach RTG, hydromerową powłokę ułatwiającą wprowadzenie oraz oznakowanie centymetrową podziałką. Zestaw zawiera zewnętrzną płytkę mocującą wykonaną z silikonu, umożliwiającą trwałe umiejscowienie zgłębnika w stosunku do powłok brzusznych oraz odpowiedni jej kształt, który kieruje położenie zgłębnika na zewnątrz powłok brzusznych pod odpowiednim kątem (około 90 stopni). Zestaw zawiera: przezroczysty, poliuretanowy zgłębnik o długości 40 cm z wewnętrznym dyskiem mocującym składającym się z silikonu (cieniodajny w promieniach RTG) i sztywnego stabilizującego pierścienia, zacisk do regulacji przepływu, zacisk zabezpieczający utrzymanie odpowiedniej pozycji zgłębnika, jednorazowy skalpel, igłę punkcyjną z trokarem i łącznikiem ułatwiającym wprowadzenie nici oraz nić trakcyjną do przeciągania zgłębnika. Bliższy koniec zgłębnika (po jego odcięciu) zakończony złączem ENFIT służącym do łączenia z zestawami do podaży diet lub strzykawkami ENFIT. Wskazany w przypadku planowanego, długotrwałego żywienia dożołądkowego. Zgłębnik jednorazowego użytku, nie zawiera DEHP, nie zawiera lateksu, pakowany pojedynczo. Opakowanie gwarantujące sterylność przez minimum 60 miesięcy. Rozmiary zgłębnika Ch 18  dł. 40 cm, CH 14 dł. 40 cm, CH 10 dł. 40 cm</t>
  </si>
  <si>
    <t>Elastyczny łącznik karbowany typu "martwa przestrzeń", z podwójnie obrotowym łącznikiem kątowym, z portem do odsysania i bronchoskopii, elastyczny kapturek z zatyczką, dł. 15 cm, rozmiar 22F, sterylny.</t>
  </si>
  <si>
    <t>Maska tlenowa j. u. z  nebulizatorem – wszystkie  rozmiary (dla dzieci i dorosłych)</t>
  </si>
  <si>
    <t>Maska tlenowa j. u. z rezerwuarem – wszystkie  rozmiary (dla dzieci i dorosłych)</t>
  </si>
  <si>
    <t>Łyżka do laryngoskopu światłowodowa, jednorazowa, typu McIntosh. Rozmiary od 1 do 5. Wykonana z niemagnetycznego, lekkiego stopu metali, z elementami plastikowymi, kompatybilna z rękojeściami w standardzie ISO 7376 (Green Line).</t>
  </si>
  <si>
    <t>Łyżka do laryngoskopu światłowodowa, jednorazowa, typu Miller. Rozmiary  00, 0. Wykonana z niemagnetycznego, lekkiego stopu metali, z elementami plastikowymi, kompatibilna z rękojeściami w standardzie ISO 7376 (Green Line).</t>
  </si>
  <si>
    <t>Zatyczka do cewników, schodkowa, uchwyt motylkowy, w kolorze niebieskim.</t>
  </si>
  <si>
    <t>Miska ogólnego zastosowania, wykonana z pulpy papierowej, rozmiar 300x260x92 (+/- 5mm), pojemność użytkowa 1,4l, odporność na przesiąkanie do 4 godzin</t>
  </si>
  <si>
    <t>Pakiet nr 18 - Elektrody  i papiery    rejestracyjne</t>
  </si>
  <si>
    <t>Żel  do  ekg, opakowanie  0,5 l</t>
  </si>
  <si>
    <t>Żel do usg, opakowanie 0,5 l</t>
  </si>
  <si>
    <t xml:space="preserve">Papier  USG  Mitsubishi K61B </t>
  </si>
  <si>
    <t>Papier  USG  Sony  UPP  84S</t>
  </si>
  <si>
    <t xml:space="preserve">Papier  KTG  Bistos  BT350  /zamiennik  EDAN </t>
  </si>
  <si>
    <t>Papier  KTG  Corometrics  4305BAO</t>
  </si>
  <si>
    <t>Papier  EKG  Ascard  A4,  112 x 25</t>
  </si>
  <si>
    <t>Papier do spirometru Viasys 110 x 10</t>
  </si>
  <si>
    <t>Papier  ekg  107 x 23  do defibrylatora  Lifepak 12 , LIFEPACK  15</t>
  </si>
  <si>
    <t>Papier  ekg  50 x 26  do defibrylatora  Lifepak 20</t>
  </si>
  <si>
    <t>Elektroda  EKG wykonana z pianki poliuretanowej, listek pozwalający na łatwe odklejenie elektrody od folii zabezpieczającej, żel stały, czujnik Ag/AgCl, kształt - okrągła z języczkiem, rozmiar 45mm x 42mm. op. a'50 szt.</t>
  </si>
  <si>
    <t>Elektroda do badań holterowskich wykonana z pianki poliuretanowej, żel stały, czujnik Ag/AgCl, kształt prostokątny  z podłużnym otworem do przełożenia i zamocowania kabla EKG, rozmiar 55mm x 40mm. op. a'50 szt.</t>
  </si>
  <si>
    <t>Elektroda do badań wysiłkowych  wykonana z włókniny  perforowanej, żel stały, czujnik Ag/AgCl, kształt okrągły, średnica 50mm, wyposażona w tarkę do abrazji naskórka. op. a'50 szt.</t>
  </si>
  <si>
    <t>Elektroda  EKG  dla  niemowląt, wykonana z pianki poliuretanowej, z hydrożelem, kwadratowa  23mm x 23mm  z przewodem 50 cm zakończonym wtykiem DIN 42802-1, średn. 1,5mm. op. a'3 szt.</t>
  </si>
  <si>
    <t>Papier do aparatu Oxford SRF 618 B z nadrukiem, rozmiar 112 mm x 100 mm x 100 kartek lub 150 kartek, składanka</t>
  </si>
  <si>
    <t>Pakiet nr 19 - Siatki  przepuklinowe</t>
  </si>
  <si>
    <t>Nieresorbowalna siatka chirurgiczna o standardowych oczkach, wykonana w 100% z polipropylenu, przędza monofilamentowa, wytwarzana techniką dziewiarską, masa powierzchniowa 60 - 85 g/m2, grubość siatki 0,47 mm (+/- 0,03 mm), grubość przędzy 0,16 mm, porowatość 65%, pakowane pojedynczo w kopertę kartonową oraz w podwójną torebkę papierowo – foliową z etykietą i instrukcją użycia :</t>
  </si>
  <si>
    <t>80x130 MM</t>
  </si>
  <si>
    <t>60x110 MM</t>
  </si>
  <si>
    <t>100x160 MM</t>
  </si>
  <si>
    <t>150x150 MM</t>
  </si>
  <si>
    <t>150x200 MM</t>
  </si>
  <si>
    <t>200X250 MM</t>
  </si>
  <si>
    <t>200x300 MM</t>
  </si>
  <si>
    <t>260x360 MM</t>
  </si>
  <si>
    <t>300x300 MM</t>
  </si>
  <si>
    <t>Pakiet nr 20 - Wkłady  do  ssaka</t>
  </si>
  <si>
    <t>Zamawiający  informuje ,  że  posiada   ssak  typ Basic MEDELA . Asortyment  wskazany  w  pakiecie  musi być  kompatybilny  z  posiadanym   przez  Zamawiającego   urządzeniem.</t>
  </si>
  <si>
    <t>Pakiet nr 21 - Zestawy  do  pomp  objętościowych</t>
  </si>
  <si>
    <t>Zestaw  standardowy  do  infuzji  worków  lub  butelek   z  płynami   do  podaży   za  pomocą   Volumat  MC  Agilia- Innusion  Set      VL 10</t>
  </si>
  <si>
    <t>Pakiet nr 22 - Obłożenia  operacyjne  II</t>
  </si>
  <si>
    <t>Prześcieradło z  włókniny 210 x 130 cm  op. 10 szt.</t>
  </si>
  <si>
    <t>Podkład  papierowy w rolce, szerokość  50 cm, długość  50 m, gofrowany, dwuwarstwowy. 100%  celuloza.</t>
  </si>
  <si>
    <t>Podkład  papierowy w rolce, szerokość  60 cm, długość  80 m, gofrowany, dwuwarstwowy. 100%  celuloza.</t>
  </si>
  <si>
    <t>Podkład stomatologiczny   (serweta)  33x48,  rolka  80 listków. Dwie warstwy bibuły barwnej, jedna warstawa folii.</t>
  </si>
  <si>
    <t>Pakiet nr 23 - Obłożenia  operacyjne  i  odzież  jednorazowego    użytku II</t>
  </si>
  <si>
    <t>Podkład  higieniczny   jednorazowego  użytku  , w  kolorze  niebieskim  ,  z  zakładkami   bocznymi  wymiar  całkowity  :  długość    min. 180 cm ,  szerokość  min. 70  cm  ,  warstwa  chłonna   na  środku  - z  pulpą  celuozową    i  absorbentem   wiążącym  ciecz . Rozmiar  warstwy  chłonnej -  60 x80   cm  + - 0,5 cm  ,  chłonność 1750  ml.  Od  strony  pacjenta  -  włóknina   15 g/m  miękka  ,  przyjazna  dla    skóry    zapewniająca   komfort  chorego  ,  od  spodu   warstwa   nieprzemakalna    ,  mikroteksturowana  ,  zapobiegająca   przesuwaniu   się  podkładu   i  marszczeniu   pod  pacjentem  -  folia  PE 21g/m.</t>
  </si>
  <si>
    <t>Koc  jednorazowy  do  okrycia  pacjenta   ,  rozmiar  min. 110 x110 cm . Złożony z  min. 3  warstw  : 2 x włóknina    typu  polipropylen  o  gramaturze  30g/m   +   wypełnienie  z  włókniny  o  gramaturze  60 g/m. Kolor   niebiesko - zielony .Koc  jest  delikatny  i  miękki  w  dotyku  . Dzięki   swojej  grubości   pozwala   na  ochronę  o  ogrzenie  ciała  pacjenta  w  warunkach  niskiej temperatury. Pakowany  pojedyńczo.</t>
  </si>
  <si>
    <t>Pakiet nr 24 - Pętle do pilipektomii</t>
  </si>
  <si>
    <t>Jednorazowe pętle do polipektomii owalne,  obrotowe, wykonane z plecionego drutu                                                                            
średnica pętli 35  mm 
średnica drutu tnącego 0.47mm                                       
średnica osłonki 2.3 mm,                                                                             
długość robocza 230 cm
Opakowanie typu folia papier z 4 etykietami samoprzylepnymi do dokumentacji medycznej</t>
  </si>
  <si>
    <t>Pakiet nr 25 - Klispy</t>
  </si>
  <si>
    <t>Klipsy tytanowe rozmiar ML (średnio-duże) zamykane „oczkowo” tj. zamykane poprzez zetknięcie końców ramion klipsa a następnie zwarcie ramion na całej długości (co prowadzi do uchwycenia struktury anatomicznej bez możliwości jej wymknięcia w momencie zamykania klipsa), karbowane od wewnątrz romboidalnie. Wymiary: długość 7,9 mm, rozwartość ramion: 8,1 mm, kąt rozwarcia 18 st., przekrój trójkątny 0,8 X 0,85 mm, długość zamkniętego klipsa 9mm. Kompatybilne z posiadaną przez Zamawiającego pojedynczą klipsownicą PL503R,  pakowane 20 x 6 klipsów</t>
  </si>
  <si>
    <t>Pakiet nr 26 - UKŁAD ODDECHOWY  III</t>
  </si>
  <si>
    <t>Układ oddechowy jednorazowy, dwuramienny z czujnikiem przepływu dla dorosłych, średnica 22 mm, dł min. 1,6 m kompatybilny z respiratorem Flight 60DL</t>
  </si>
  <si>
    <t>Pakiet nr 27 - UKŁAD  ODDECHOWY  IV</t>
  </si>
  <si>
    <t>Obwód  oddechowy    dla  dorosłych  z  workiem   oddechowym 2.0 l. 2  rury oddechowe   karbowane , giętkie  , średnica  wewnętrzna  22 mm  długość  1.6 m, 1 łącznik  kolanko  90  22 mm/15mm  , 1 rura  oddechowa  średnica  wewnętrzna  22 , długość   0.8 m  , 1 anestetyczny  worek  oddechowy    poj 2.0 L  ( LPF nie  zawiera  lateksu  ) ,  1  prosty  konektor  22 mm ,  złącza  22F /ISO</t>
  </si>
  <si>
    <t>Pakiet nr 28 - Uchwyt  monopolarny  i  elektroda  neutralna</t>
  </si>
  <si>
    <t>Pakiet nr 29 - Ostrza  do  strzygarki</t>
  </si>
  <si>
    <t>Pakiet nr 30 - Osłonki do termometru</t>
  </si>
  <si>
    <t>Jednorazowe osłonki (kapturki) do termometru ThermoScan Pro 6000. Opakowanie zbiorcze- 800 szt.</t>
  </si>
  <si>
    <t>Pakiet nr 31 - Okularki do fototerapii</t>
  </si>
  <si>
    <t xml:space="preserve">Okularki  do  fototerapii  samoprzylepne  </t>
  </si>
  <si>
    <t>Pakiet nr 32 - Produkty  dla noworodków</t>
  </si>
  <si>
    <t xml:space="preserve">Opaski  do  mocowania  kaniul  i  adapterów  nosowych  ,możliwość  dowolnej  regulacji    noworodkowe  strspette  z  małym   rzepem  </t>
  </si>
  <si>
    <t xml:space="preserve">Opaski  do  mocowania  kaniul  i  adapterów  nosowych  ,możliwość  dowolnej  regulacji    noworodkowe  strspette  z dużym     rzepem  </t>
  </si>
  <si>
    <t>Pakiet nr 33 - Uchwyt  monopolarny</t>
  </si>
  <si>
    <t>Pakiet nr 34 - Maska  NIV</t>
  </si>
  <si>
    <t xml:space="preserve">op. </t>
  </si>
  <si>
    <t>Pakiet nr 35 - Wkład</t>
  </si>
  <si>
    <t>Pakiet nr 36 - Dren do kapnografu</t>
  </si>
  <si>
    <t>Dren  do  kapnografu   op. 10 szt.</t>
  </si>
  <si>
    <t>Pakiet nr 37 - Układ  oddechowy IV</t>
  </si>
  <si>
    <r>
      <t>Maska  krtaniowa  jednorazowego  użytku, delikatny   pozbawiony  nierówności  i  ostrych   krawędi   mankiet  ,  rurka  maski  wygięta  zgodnie  z  budową  anatomiczną   gardła  (pod  kątem 70</t>
    </r>
    <r>
      <rPr>
        <sz val="10"/>
        <rFont val="Calibri"/>
        <family val="2"/>
      </rPr>
      <t>°</t>
    </r>
    <r>
      <rPr>
        <sz val="10"/>
        <rFont val="Calibri"/>
        <family val="2"/>
      </rPr>
      <t>), wygięcie rurki usztywnione,  zabezpieczenie przed podwijaniem się mankietu  podczas zakładania  w  postaci  wzmocnionego  koniuszka,  znacznik  do  kontroli  prawidłowego  usytuowania   maski  umieszczone   na  rurce  ,  dren  balonika   kontrolnego  lużny  ,  połączony   na    krótkim   odcinku   zz rurką  ,  oznaczenia    rozmiaru   maski  ,  wagi  pacjęta  , objętości  wypełniającej  mankiet   umieszczone   na  balkoniku    kontrolnym   , zakres  rozmiarów      od  1  do  6 , opakowanie  maski    kodowane    kolorem   w  celu  szybkiej  identyfikacji    rozmiaru  ,  wykonana  z  materiałów   nie  zawierających    szkodliwych    ftalanów   (w tym DEHP)</t>
    </r>
  </si>
  <si>
    <t>Pakiet nr 38 - Elektroda</t>
  </si>
  <si>
    <t>Pakiet nr 39 - Kleszczyki</t>
  </si>
  <si>
    <t>Dren  Redona  prosty    roz. CH 20 - CH 26  , długość   700 mm</t>
  </si>
  <si>
    <t>Pakiet nr 40 - Dren</t>
  </si>
  <si>
    <t>Układ oddechowy  dla dorosłych do respiratora  o  regulowanej długości  w zakresie 80-180 cm z pamięcią kształtu, średnica 22 mm. Dwie rury karbowane  rozciągalne zakończone ze  strony pacjenta łącznikiem prostym "Y" oraz łącznikiem kątowym z portem CO2 zabezpieczonym kapturkiem. Czas  stosowania do 7 dni.</t>
  </si>
  <si>
    <r>
      <t xml:space="preserve">Igła  do pobierania krwi  0,8mm x 38mm   z przejrzystym konektorem,  kompatybilna z  uchwytem  z  </t>
    </r>
    <r>
      <rPr>
        <sz val="10"/>
        <rFont val="Calibri"/>
        <family val="2"/>
      </rPr>
      <t>poz. 9. op. a'100 szt.</t>
    </r>
  </si>
  <si>
    <t>Miska nerkowata wykonana z pulpy papierowej. Wymiary 255x150x48 (+/- 5mm). odporność na przesiąkanie do 4 godzin</t>
  </si>
  <si>
    <r>
      <t xml:space="preserve">Wkład  workowy    do  ssaka  o  poj. 1500 ml  na wydzielinę  z  trwale  dołączoną  pokrywą  wyposażony  w  uchwyt  do  wygodnego  demontażu w  kształcie  pętli, uszczelniany  automatycznie  po  włączeniu ssania  bez  konieczności wciskania wkładu na  kanister posiadający  w pokrywie   jeden  obrotowy   króciec   przyłączeniowy   typu  schodkowego z  możliwością   jego  zamknięcia    po  napełnieniu  się  wkładu,  otwór  do  pobierania  próbek (wysokorozprężalny),  wykonany  z  elastycznego tworzywa. Króciec  i  zatyczka koloru  pomarańczowego. </t>
    </r>
    <r>
      <rPr>
        <sz val="10"/>
        <rFont val="Calibri"/>
        <family val="2"/>
      </rPr>
      <t>(op. a'40 szt.)</t>
    </r>
  </si>
  <si>
    <r>
      <t xml:space="preserve">Wkład  workowy   do  ssaka  o  poj. 2500 ml  na wydzielinę  z  trwale  dołączoną  pokrywą  wyposażony  w  uchwyt  do  wygodnego  demontażu w  kształcie  pętli  , uszczelniany  automatycznie  po  włączeniu     ssania  bez  konieczności   wciskania    wkładu na  kanister posiadający  w   pokrywie   jeden  obrotowy   króciec   przyłączeniowy   typu  schodkowego z  możliwością   jego  zamknięcia    po  napełnieniu  się  wkładu   ,  otwór  do  pobierania  próbek ( wysokorozprężalny  )  ,  wykonany  z  elastycznego    tworzywa . Króciec  i  zatyczka     koloru  pomarańczowego . </t>
    </r>
    <r>
      <rPr>
        <sz val="10"/>
        <rFont val="Calibri"/>
        <family val="2"/>
      </rPr>
      <t xml:space="preserve"> (op. a'40 szt.)</t>
    </r>
  </si>
  <si>
    <r>
      <t xml:space="preserve">Filtr  do  ssaka   
Dotychczas Zamawiający zamawiał filtr o nr katalogowym </t>
    </r>
    <r>
      <rPr>
        <sz val="10"/>
        <rFont val="Calibri"/>
        <family val="2"/>
      </rPr>
      <t>077.0573</t>
    </r>
  </si>
  <si>
    <t>Ostrza mikrobiologicznie czyste jednokrotnego użytku, uniwersalne, szerokość ostrza tnącego 31,3mm, konstrukcja ostrza wyklucza jakiekolwiek uszkodzenie skóry – ostrze tnące nie ma kontaktu ze skórą pacjenta, wolne od lateksu ; pakowane: 1szt</t>
  </si>
  <si>
    <r>
      <t xml:space="preserve">Okularki  do  fototerapii  fizelinowe   </t>
    </r>
    <r>
      <rPr>
        <sz val="10"/>
        <rFont val="Calibri"/>
        <family val="2"/>
      </rPr>
      <t xml:space="preserve">regular / niebieskie </t>
    </r>
  </si>
  <si>
    <r>
      <t xml:space="preserve">Okularki  do  fototerapii  fizelinowe  </t>
    </r>
    <r>
      <rPr>
        <sz val="10"/>
        <rFont val="Calibri"/>
        <family val="2"/>
      </rPr>
      <t xml:space="preserve">preemie /pomarańczowe   </t>
    </r>
  </si>
  <si>
    <t>Układ jednorazowy do resustytacji z podgrzewanym ramieniem, komora nawilzacza, zastawka T -
kompatybilny z nawilżaczami typu MR850, 9500neo
oraz standardowymi resuscytorami
Dotychczas Zamawiający otrzymywał układ o numerze katalogowym RE 01-01</t>
  </si>
  <si>
    <r>
      <t xml:space="preserve">Kaniule nosowe do zastosowania ze zmienną wartością ciśnienia przepływu w zależności od trybu </t>
    </r>
    <r>
      <rPr>
        <sz val="10"/>
        <rFont val="Calibri"/>
        <family val="2"/>
      </rPr>
      <t xml:space="preserve">wentylacji </t>
    </r>
    <r>
      <rPr>
        <sz val="10"/>
        <rFont val="Calibri"/>
        <family val="2"/>
      </rPr>
      <t>nieinwazyjne.</t>
    </r>
    <r>
      <rPr>
        <sz val="10"/>
        <color indexed="8"/>
        <rFont val="Calibri"/>
        <family val="2"/>
      </rPr>
      <t xml:space="preserve"> Ramiona wykonane z PCV zakończone bezpośrednio adapterem o średnicy 15 mm wykonane  z poliuretanu umożliwiającym podłączenie do układu  oddechowego respiratora lub resuscytatora dootrzymania ciągłego dodatniego ciśnienia drogach  oddechowych. Noski wykonane z PVC nie zawierającego ftalanów. Długość jednego ramienia  jednej rurki około 28 cm /+ - 3 mm zaś w przypadku rozmiarów pediatrycznych 37 cm /+ - 5 mm Dodatkowo produkt ma zawierać niezależny adapter umożliwiający  podłączenie standardowego drenu tlenowego. Każdy produkt musi posiadać pierścień o-ring wykonany z  silikonu do przytrzymania kaniuli, kolor pierścienia  wskazuje rozmiar kaniuli. Produkt niesterylny. 
Pakowane pojedyńczo.
Specyfikacja rozmiarów:  
2) Odstęp w przegrodzie nosowej: 4,2 mm  Średnica zewnętrzna ramion donosowych: 3 mm 
3) Odstęp w przegrodzie nosowej: 4,8 mm
Średnica zewnętrzna ramion donosowych: 3,5 mm 
4) Odstęp w przegrodzie nosowej: 5 mm
Średnica zewnętrzna ramion donosowych: 4 mm
2) zielony
3) niebieski
4) pomarańczowy</t>
    </r>
  </si>
  <si>
    <t>Obwód oddechowy dla dorosłych, składający się z rury gładkiej wewnętrznie, o dł. 180 cm, elastyczne złącze rury wykonane z EVA 22mm, dren sterujący zastawką bąbelkowy o średnicy 4-8mm, dren pomiaru ciśnienia bąbelkowy o średnicy 4-8mm, pułapka wodna, kompatybilny z respiratorem Newport HT70, nie zawiera lateksu oraz ftalanów, sterylny</t>
  </si>
  <si>
    <r>
      <t xml:space="preserve">Kleszczyki  biopsyjne  jednorazowe  </t>
    </r>
    <r>
      <rPr>
        <sz val="10"/>
        <rFont val="Calibri"/>
        <family val="2"/>
      </rPr>
      <t xml:space="preserve">JUMBO  3,0mm/ 2300 mm ,  </t>
    </r>
  </si>
  <si>
    <r>
      <t xml:space="preserve">Kleszczyki  biopsyjne  jednorazowe  </t>
    </r>
    <r>
      <rPr>
        <sz val="10"/>
        <rFont val="Calibri"/>
        <family val="2"/>
      </rPr>
      <t xml:space="preserve">JUMBO  2,3 mm /160cm ,  </t>
    </r>
  </si>
  <si>
    <r>
      <t xml:space="preserve">Kateter do histrosalpingografii posiadający atraumatyczny kołnierz protektora zabezpieczający szyjkę przed urazami, elastyczny balon dopasowujący swój kształt do anatomii macicy, blokujący odpływ kontrastu podczas badania. </t>
    </r>
    <r>
      <rPr>
        <sz val="10"/>
        <rFont val="Calibri"/>
        <family val="2"/>
      </rPr>
      <t xml:space="preserve">Dostępny we wszustkich rozmiarach.
</t>
    </r>
  </si>
  <si>
    <r>
      <t xml:space="preserve">Pojedynczy przetwornik do pomiaru ciśnienia metodą krwawą. Długość linii  152 cm (122 + 30 cm), podwójny system  przepłukiwania (3 ml/h), komora </t>
    </r>
    <r>
      <rPr>
        <sz val="10"/>
        <rFont val="Calibri"/>
        <family val="2"/>
      </rPr>
      <t>Macrodrip.</t>
    </r>
  </si>
  <si>
    <r>
      <rPr>
        <sz val="10"/>
        <rFont val="Calibri"/>
        <family val="2"/>
      </rPr>
      <t xml:space="preserve">Cewnik do pomiaru rzutu serca metodą termodylucji przezpłucnej PICCO tętnica udowa.  długość użyteczna 20 cm, średnica zewnętrzna 5F, przystosowany do pomiaru ciśnienia krwi metodą inwazyjną, posiadający czujnik termiczny w pełni kompatybilny z modułem pomiarowym w monitorach produkcji GE. Zestaw zawiera nieodkształcającą się prowadnicę wykonaną z nitinolu, rozszerzało oraz dwie igły (do wyboru) umożliwiającą kaniulację naczynia metodą Seldingera, złącze Luer wykonane z trogamidu, materiału odpornego na działanie środków odkażających. </t>
    </r>
  </si>
  <si>
    <t xml:space="preserve">Dren
• dren wykonany z medycznego, elastycznego PCV
• wzdłuż drenu specjalne wzmocnienia zapobiegające zaginaniu oraz zasysaniu drenu
• idealnie gładka powierzchnia wewnętrzna drenu zapobiega osadzaniu się odsysanej wydzieliny na ściankach, zapewniając prawidłowy i optymalny przepływ
• wszystkie zakończenia drenów dostosowane do standardowych końcówek do odsysania
• rozmiar CH 24 – 5,60 mm/8,00 mm (śr. wewn. / śr. zewn.)
• długość 210cm
• zakończenie lejek-lejek z pierścieniami ułatwiającymi mocny docisk do zakończeń ssaka
Pakowany podwójnie, wewnętrzny worek foliowy, zewnetrzne opakowanie typu folia/papier.
</t>
  </si>
  <si>
    <t xml:space="preserve">Dren
• dren wykonany z medycznego, elastycznego PCV
• wzdłuż drenu specjalne wzmocnienia zapobiegające zaginaniu oraz zasysaniu drenu
• idealnie gładka powierzchnia wewnętrzna drenu zapobiega osadzaniu się odsysanej wydzieliny
• wszystkie zakończenia drenów dostosowane do standardowych końcówek do odsysania
• rozmiar CH 24 – 5,60 mm/8,00 mm (śr. wewn. / śr. zewn.)
• długość drenu 2100 mm
• zakończenie lejek-Kapkon
Pakowany podwójnie, wewnętrzny worek foliowy, zewnetrzne opakowanie typu folia/papier. </t>
  </si>
  <si>
    <t xml:space="preserve">Dren
• dren wykonany z medycznego, elastycznego PCV
• wzdłuż drenu specjalne wzmocnienia zapobiegające zaginaniu oraz zasysaniu drenu
• idealnie gładka powierzchnia wewnętrzna drenu zapobiega osadzaniu się odsysanej wydzieliny
• wszystkie zakończenia drenów dostosowane do standardowych końcówek do odsysania
• rozmiar CH 24 – 5,60 mm/8,00 mm (śr. wewn. / śr. zewn.)
• długość drenu 1500mm
• zakończenie lejek-uniwersalny męski stożek. 
Pakowany podwójnie, wewnętrzny worek foliowy, zewnetrzne opakowanie typu folia/papier. </t>
  </si>
  <si>
    <t xml:space="preserve">Dren
• dren wykonany z medycznego, elastycznego PCV
• wzdłuż drenu specjalne wzmocnienia zapobiegające zaginaniu oraz zasysaniu drenu
• idealnie gładka powierzchnia wewnętrzna drenu zapobiega osadzaniu się odsysanej wydzieliny
• wszystkie zakończenia drenów dostosowane do standardowych końcówek do odsysania 
• rozmiar CH 24 – 5,60 mm/8,00 mm (śr. wewn. / śr. zewn.)
• długość 300cm
• zakończenie lejek-lejek z pierścieniami ułatwiającymi mocny docisk do zakończeń ssaka
Pakowany podwójnie, wewnętrzny worek foliowy, zewnetrzne opakowanie typu folia/papier. </t>
  </si>
  <si>
    <t>Jednorazowy układ T do resuscytacji z zastawką PEEP kompatybilny z aparatem do wspomagania oddechu noworodków firmy Fischer&amp;Paykel
Dotychczas Zamawiający otrzymywał układ o numerze katalogowym TB2000 - jednorazowy układ do resuscytacji z zastawką PEEP</t>
  </si>
  <si>
    <r>
      <t xml:space="preserve">Wkład  </t>
    </r>
    <r>
      <rPr>
        <sz val="10"/>
        <rFont val="Calibri"/>
        <family val="2"/>
      </rPr>
      <t>wapienny    op. 6  szt.
Kompatybilny z aparetem do znieczulania Datex Ohmeda</t>
    </r>
  </si>
  <si>
    <r>
      <t xml:space="preserve">Elektroda  </t>
    </r>
    <r>
      <rPr>
        <sz val="10"/>
        <rFont val="Calibri"/>
        <family val="2"/>
      </rPr>
      <t>QUIK COMBO   dla  dorosłych   EDGE System  ze  złączem  QUIK-COMBO    i  wstępnie  podłączonym    systemem  REDI  -PAK , kształt   elektrody  prostokątny    , wymiary  elektrody  15,1 cm  x13,3 cm   , przewód  odprowadzeniowy  105,2 cm  -  60,1 cm  , powierzchnia  kontaktu  z  żelem  przewodzącym  115 cm.
Kompatybilny defibrylatorem Lifeoak 12 i 15</t>
    </r>
  </si>
  <si>
    <r>
      <t xml:space="preserve">Elektroda  </t>
    </r>
    <r>
      <rPr>
        <sz val="10"/>
        <rFont val="Calibri"/>
        <family val="2"/>
      </rPr>
      <t>QUIK COMBO   dla  dzieci EDGE System  RTS  ze  złączem  QUIK-COMBO , kształt  elektrod  prostokątny  , wymiary  elektrod  10,2 cm  x 8,9 cm , przewód  odprowadzeniowy  106,7  cm -  60,1 cm , powierzchnia  kontaktu  z  żelem   przewodzącym  52 cm .
Kompatybilny defibrylatorem Lifeoak 12 i 15</t>
    </r>
  </si>
  <si>
    <t>MASKA NIV  do  nieinwazyjnej  wentylacji  płuc, pełnotwarzowa, musi zawiarać pokrętło zapewniające idelane dopasowanie i komfort użytkowania, zatrzasak obracający się o 360st., Regulator króry oferuje maksymalizację szczelności.  roz. L</t>
  </si>
  <si>
    <t>MASKA NIV  do  nieinwazyjnej  wentylacji  płuc, pełnotwarzowa, musi zawiarać pokrętło zapewniające idelane dopasowanie i komfort użytkowania, zatrzasak obracający się o 360st., Regulator króry oferuje maksymalizację szczelności. roz M</t>
  </si>
  <si>
    <t>Uchwyt  2 przyciskowy  ,nóż 2.4 mm , 3 - pin, jednorazowy  , sterylny   50 szt./ op. Kompatybulny z Diatermia firmy EMED</t>
  </si>
  <si>
    <r>
      <t>Uchwyt monopolarny, jednorazowy, sterylny, z elektrodą nożową, z 2 przyciskami cięcie/koagulacja, z kablem o dł.min.3m, wtyczką 1-PIN</t>
    </r>
    <r>
      <rPr>
        <sz val="10"/>
        <color indexed="8"/>
        <rFont val="Calibri"/>
        <family val="2"/>
      </rPr>
      <t xml:space="preserve"> op. 10 szt.
Kompatybilny z diatermią firmy ERBE</t>
    </r>
  </si>
  <si>
    <r>
      <t xml:space="preserve">Uchwyt monopolarny, jednorazowy, sterylny, z elektrodą nożową, z 2 przyciskami cięcie/koagulacja, z kablem o dł.min.3m, wtyczką 1-PIN </t>
    </r>
    <r>
      <rPr>
        <sz val="10"/>
        <color indexed="8"/>
        <rFont val="Calibri"/>
        <family val="2"/>
      </rPr>
      <t xml:space="preserve"> op. 10  szt.
Kompatybilny z diatermią firmy ERBE</t>
    </r>
  </si>
  <si>
    <r>
      <t xml:space="preserve">Elektroda  neutralna    jednorazowa </t>
    </r>
    <r>
      <rPr>
        <sz val="10"/>
        <color indexed="8"/>
        <rFont val="Calibri"/>
        <family val="2"/>
      </rPr>
      <t>hydrożel, dzielona  , dla  dorosłych    176 x 122mm , 110 cm  op. 50 szt.</t>
    </r>
  </si>
</sst>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 _z_ł_-;\-* #,##0\ _z_ł_-;_-* &quot;-&quot;??\ _z_ł_-;_-@_-"/>
    <numFmt numFmtId="165" formatCode="[$-415]dddd\,\ d\ mmmm\ yyyy"/>
  </numFmts>
  <fonts count="52">
    <font>
      <sz val="11"/>
      <color theme="1"/>
      <name val="Czcionka tekstu podstawowego"/>
      <family val="2"/>
    </font>
    <font>
      <sz val="11"/>
      <color indexed="8"/>
      <name val="Calibri"/>
      <family val="2"/>
    </font>
    <font>
      <sz val="10"/>
      <name val="Arial"/>
      <family val="2"/>
    </font>
    <font>
      <sz val="10"/>
      <name val="Calibri"/>
      <family val="2"/>
    </font>
    <font>
      <sz val="10"/>
      <color indexed="8"/>
      <name val="Calibri"/>
      <family val="2"/>
    </font>
    <font>
      <b/>
      <sz val="10"/>
      <name val="Calibri"/>
      <family val="2"/>
    </font>
    <font>
      <b/>
      <sz val="10"/>
      <color indexed="8"/>
      <name val="Calibri"/>
      <family val="2"/>
    </font>
    <font>
      <sz val="10"/>
      <color indexed="10"/>
      <name val="Calibri"/>
      <family val="2"/>
    </font>
    <font>
      <sz val="11"/>
      <color indexed="8"/>
      <name val="Czcionka tekstu podstawowego"/>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6"/>
      <name val="Cambria"/>
      <family val="2"/>
    </font>
    <font>
      <sz val="11"/>
      <color indexed="20"/>
      <name val="Calibri"/>
      <family val="2"/>
    </font>
    <font>
      <sz val="10"/>
      <color indexed="63"/>
      <name val="Calibri"/>
      <family val="2"/>
    </font>
    <font>
      <sz val="9"/>
      <name val="Calibri"/>
      <family val="2"/>
    </font>
    <font>
      <b/>
      <sz val="10"/>
      <color indexed="10"/>
      <name val="Calibri"/>
      <family val="2"/>
    </font>
    <font>
      <b/>
      <u val="single"/>
      <sz val="10"/>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
      <sz val="10"/>
      <color theme="1"/>
      <name val="Calibri"/>
      <family val="2"/>
    </font>
    <font>
      <b/>
      <sz val="10"/>
      <color theme="1"/>
      <name val="Calibri"/>
      <family val="2"/>
    </font>
    <font>
      <sz val="10"/>
      <color rgb="FFFF0000"/>
      <name val="Calibri"/>
      <family val="2"/>
    </font>
    <font>
      <sz val="10"/>
      <color rgb="FF161616"/>
      <name val="Calibri"/>
      <family val="2"/>
    </font>
    <font>
      <sz val="10"/>
      <color rgb="FF333333"/>
      <name val="Calibri"/>
      <family val="2"/>
    </font>
    <font>
      <b/>
      <sz val="10"/>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style="thin"/>
      <right style="thin"/>
      <top style="thin"/>
      <bottom/>
    </border>
    <border>
      <left/>
      <right style="thin"/>
      <top style="thin"/>
      <bottom style="thin"/>
    </border>
    <border>
      <left style="medium"/>
      <right style="medium"/>
      <top/>
      <bottom style="mediu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top/>
      <bottom style="thin">
        <color indexed="8"/>
      </bottom>
    </border>
    <border>
      <left style="thin">
        <color indexed="8"/>
      </left>
      <right/>
      <top style="thin">
        <color indexed="8"/>
      </top>
      <bottom style="thin">
        <color indexed="8"/>
      </bottom>
    </border>
    <border>
      <left style="thin">
        <color indexed="8"/>
      </left>
      <right style="thin">
        <color indexed="8"/>
      </right>
      <top style="thin">
        <color indexed="8"/>
      </top>
      <bottom>
        <color indexed="63"/>
      </bottom>
    </border>
    <border>
      <left/>
      <right style="medium"/>
      <top/>
      <bottom/>
    </border>
    <border>
      <left style="thin"/>
      <right style="thin"/>
      <top/>
      <bottom style="thin"/>
    </border>
    <border>
      <left/>
      <right/>
      <top style="thin"/>
      <bottom/>
    </border>
    <border>
      <left/>
      <right style="medium"/>
      <top style="thin"/>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lignment/>
      <protection/>
    </xf>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0" fillId="27" borderId="1" applyNumberFormat="0" applyAlignment="0" applyProtection="0"/>
    <xf numFmtId="9" fontId="0"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2" borderId="0" applyNumberFormat="0" applyBorder="0" applyAlignment="0" applyProtection="0"/>
  </cellStyleXfs>
  <cellXfs count="141">
    <xf numFmtId="0" fontId="0" fillId="0" borderId="0" xfId="0" applyAlignment="1">
      <alignment/>
    </xf>
    <xf numFmtId="0" fontId="46" fillId="0" borderId="0" xfId="0" applyFont="1" applyAlignment="1">
      <alignment/>
    </xf>
    <xf numFmtId="0" fontId="46" fillId="0" borderId="10" xfId="0" applyFont="1" applyBorder="1" applyAlignment="1">
      <alignment horizontal="center" vertical="center"/>
    </xf>
    <xf numFmtId="0" fontId="47" fillId="0" borderId="10" xfId="0" applyFont="1" applyBorder="1" applyAlignment="1">
      <alignment horizontal="center" vertical="center"/>
    </xf>
    <xf numFmtId="0" fontId="47" fillId="0" borderId="10" xfId="0" applyFont="1" applyBorder="1" applyAlignment="1">
      <alignment horizontal="center"/>
    </xf>
    <xf numFmtId="0" fontId="3" fillId="0" borderId="10" xfId="56" applyFont="1" applyBorder="1" applyAlignment="1">
      <alignment horizontal="center" vertical="center"/>
      <protection/>
    </xf>
    <xf numFmtId="0" fontId="46" fillId="0" borderId="10" xfId="0" applyFont="1" applyBorder="1" applyAlignment="1">
      <alignment horizontal="left" vertical="center" wrapText="1"/>
    </xf>
    <xf numFmtId="164" fontId="3" fillId="0" borderId="10" xfId="42" applyNumberFormat="1" applyFont="1" applyBorder="1" applyAlignment="1">
      <alignment horizontal="center" vertical="center"/>
    </xf>
    <xf numFmtId="0" fontId="3" fillId="0" borderId="10" xfId="56" applyFont="1" applyBorder="1" applyAlignment="1">
      <alignment horizontal="center" vertical="center" wrapText="1"/>
      <protection/>
    </xf>
    <xf numFmtId="0" fontId="3" fillId="0" borderId="11" xfId="56" applyFont="1" applyBorder="1" applyAlignment="1">
      <alignment horizontal="center" vertical="center"/>
      <protection/>
    </xf>
    <xf numFmtId="0" fontId="47" fillId="0" borderId="12" xfId="0" applyFont="1" applyBorder="1" applyAlignment="1">
      <alignment horizontal="center"/>
    </xf>
    <xf numFmtId="164" fontId="3" fillId="0" borderId="10" xfId="42" applyNumberFormat="1" applyFont="1" applyBorder="1" applyAlignment="1">
      <alignment horizontal="center" vertical="center" wrapText="1"/>
    </xf>
    <xf numFmtId="0" fontId="48" fillId="0" borderId="0" xfId="0" applyFont="1" applyAlignment="1">
      <alignment/>
    </xf>
    <xf numFmtId="0" fontId="47" fillId="0" borderId="0" xfId="0" applyFont="1" applyAlignment="1">
      <alignment horizontal="center" vertical="center" wrapText="1"/>
    </xf>
    <xf numFmtId="0" fontId="47" fillId="0" borderId="0" xfId="0" applyFont="1" applyAlignment="1">
      <alignment horizontal="center" vertical="center" wrapText="1"/>
    </xf>
    <xf numFmtId="0" fontId="29" fillId="0" borderId="0" xfId="0" applyFont="1" applyAlignment="1">
      <alignment/>
    </xf>
    <xf numFmtId="0" fontId="46" fillId="0" borderId="0" xfId="0" applyFont="1" applyAlignment="1">
      <alignment/>
    </xf>
    <xf numFmtId="0" fontId="47" fillId="0" borderId="10" xfId="0" applyFont="1" applyBorder="1" applyAlignment="1">
      <alignment horizontal="center" vertical="center"/>
    </xf>
    <xf numFmtId="0" fontId="46" fillId="0" borderId="0" xfId="0" applyFont="1" applyAlignment="1">
      <alignment/>
    </xf>
    <xf numFmtId="0" fontId="47" fillId="33" borderId="10" xfId="0" applyFont="1" applyFill="1" applyBorder="1" applyAlignment="1">
      <alignment horizontal="center"/>
    </xf>
    <xf numFmtId="0" fontId="46" fillId="33" borderId="10" xfId="0" applyFont="1" applyFill="1" applyBorder="1" applyAlignment="1">
      <alignment horizontal="center"/>
    </xf>
    <xf numFmtId="0" fontId="46" fillId="33" borderId="13" xfId="0" applyFont="1" applyFill="1" applyBorder="1" applyAlignment="1">
      <alignment horizontal="center" vertical="center"/>
    </xf>
    <xf numFmtId="2" fontId="46" fillId="33" borderId="10" xfId="0" applyNumberFormat="1" applyFont="1" applyFill="1" applyBorder="1" applyAlignment="1">
      <alignment horizontal="center" vertical="center"/>
    </xf>
    <xf numFmtId="0" fontId="46" fillId="33" borderId="10" xfId="0" applyFont="1" applyFill="1" applyBorder="1" applyAlignment="1">
      <alignment horizontal="center" vertical="center"/>
    </xf>
    <xf numFmtId="43" fontId="47" fillId="33" borderId="14" xfId="42" applyFont="1" applyFill="1" applyBorder="1" applyAlignment="1">
      <alignment horizontal="center" vertical="center"/>
    </xf>
    <xf numFmtId="0" fontId="46" fillId="0" borderId="0" xfId="0" applyFont="1" applyAlignment="1">
      <alignment wrapText="1"/>
    </xf>
    <xf numFmtId="0" fontId="46" fillId="0" borderId="0" xfId="0" applyFont="1" applyAlignment="1">
      <alignment/>
    </xf>
    <xf numFmtId="0" fontId="47" fillId="0" borderId="0" xfId="0" applyFont="1" applyAlignment="1">
      <alignment horizontal="center" vertical="center" wrapText="1"/>
    </xf>
    <xf numFmtId="0" fontId="47" fillId="0" borderId="10" xfId="0" applyFont="1" applyBorder="1" applyAlignment="1">
      <alignment horizontal="center" vertical="center"/>
    </xf>
    <xf numFmtId="0" fontId="47" fillId="0" borderId="0" xfId="0" applyFont="1" applyAlignment="1">
      <alignment horizontal="center" vertical="center" wrapText="1"/>
    </xf>
    <xf numFmtId="0" fontId="47" fillId="0" borderId="0" xfId="0" applyFont="1" applyAlignment="1">
      <alignment horizontal="center" vertical="center"/>
    </xf>
    <xf numFmtId="0" fontId="46" fillId="0" borderId="0" xfId="0" applyFont="1" applyAlignment="1">
      <alignment/>
    </xf>
    <xf numFmtId="0" fontId="47" fillId="0" borderId="10" xfId="0" applyFont="1" applyBorder="1" applyAlignment="1">
      <alignment horizontal="center" vertical="center"/>
    </xf>
    <xf numFmtId="0" fontId="4" fillId="0" borderId="15" xfId="44" applyFont="1" applyBorder="1" applyAlignment="1">
      <alignment vertical="center" wrapText="1"/>
      <protection/>
    </xf>
    <xf numFmtId="0" fontId="4" fillId="0" borderId="15" xfId="44" applyNumberFormat="1" applyFont="1" applyFill="1" applyBorder="1" applyAlignment="1" applyProtection="1">
      <alignment horizontal="left" vertical="top" wrapText="1"/>
      <protection/>
    </xf>
    <xf numFmtId="0" fontId="4" fillId="0" borderId="15" xfId="44" applyNumberFormat="1" applyFont="1" applyFill="1" applyBorder="1" applyAlignment="1" applyProtection="1">
      <alignment horizontal="left" vertical="center" wrapText="1"/>
      <protection/>
    </xf>
    <xf numFmtId="0" fontId="3" fillId="0" borderId="15" xfId="44" applyNumberFormat="1" applyFont="1" applyFill="1" applyBorder="1" applyAlignment="1" applyProtection="1">
      <alignment horizontal="left" vertical="center" wrapText="1"/>
      <protection/>
    </xf>
    <xf numFmtId="0" fontId="46" fillId="34" borderId="15" xfId="44" applyFont="1" applyFill="1" applyBorder="1" applyAlignment="1">
      <alignment vertical="center" wrapText="1"/>
      <protection/>
    </xf>
    <xf numFmtId="0" fontId="46" fillId="0" borderId="15" xfId="44" applyFont="1" applyBorder="1" applyAlignment="1">
      <alignment vertical="center" wrapText="1"/>
      <protection/>
    </xf>
    <xf numFmtId="0" fontId="3" fillId="0" borderId="15" xfId="44" applyFont="1" applyBorder="1" applyAlignment="1">
      <alignment horizontal="center" vertical="center"/>
      <protection/>
    </xf>
    <xf numFmtId="0" fontId="4" fillId="0" borderId="15" xfId="44" applyFont="1" applyBorder="1" applyAlignment="1">
      <alignment horizontal="center" vertical="center"/>
      <protection/>
    </xf>
    <xf numFmtId="0" fontId="46" fillId="0" borderId="15" xfId="44" applyFont="1" applyBorder="1" applyAlignment="1">
      <alignment horizontal="center" vertical="center"/>
      <protection/>
    </xf>
    <xf numFmtId="0" fontId="4" fillId="0" borderId="15" xfId="44" applyFont="1" applyBorder="1" applyAlignment="1">
      <alignment horizontal="center" vertical="center" wrapText="1"/>
      <protection/>
    </xf>
    <xf numFmtId="0" fontId="3" fillId="0" borderId="10" xfId="42" applyNumberFormat="1" applyFont="1" applyBorder="1" applyAlignment="1">
      <alignment horizontal="center" vertical="center"/>
    </xf>
    <xf numFmtId="0" fontId="4" fillId="0" borderId="15" xfId="0" applyFont="1" applyBorder="1" applyAlignment="1">
      <alignment vertical="center" wrapText="1"/>
    </xf>
    <xf numFmtId="0" fontId="46" fillId="0" borderId="15" xfId="0" applyFont="1" applyBorder="1" applyAlignment="1">
      <alignment vertical="center" wrapText="1"/>
    </xf>
    <xf numFmtId="0" fontId="46" fillId="0" borderId="15" xfId="0" applyFont="1" applyBorder="1" applyAlignment="1">
      <alignment horizontal="center" vertical="center"/>
    </xf>
    <xf numFmtId="0" fontId="3" fillId="0" borderId="15" xfId="0" applyFont="1" applyBorder="1" applyAlignment="1">
      <alignment horizontal="center" vertical="center"/>
    </xf>
    <xf numFmtId="0" fontId="46" fillId="34" borderId="15" xfId="0" applyFont="1" applyFill="1" applyBorder="1" applyAlignment="1">
      <alignment vertical="center" wrapText="1"/>
    </xf>
    <xf numFmtId="0" fontId="49" fillId="0" borderId="10" xfId="0" applyFont="1" applyBorder="1" applyAlignment="1">
      <alignment vertical="center" wrapText="1"/>
    </xf>
    <xf numFmtId="0" fontId="50" fillId="0" borderId="10" xfId="0" applyFont="1" applyBorder="1" applyAlignment="1">
      <alignment vertical="center" wrapText="1"/>
    </xf>
    <xf numFmtId="0" fontId="46" fillId="0" borderId="16" xfId="0" applyFont="1" applyBorder="1" applyAlignment="1">
      <alignment horizontal="center" vertical="center" wrapText="1"/>
    </xf>
    <xf numFmtId="0" fontId="4" fillId="34" borderId="15" xfId="44" applyNumberFormat="1" applyFont="1" applyFill="1" applyBorder="1" applyAlignment="1" applyProtection="1">
      <alignment horizontal="left" vertical="center" wrapText="1"/>
      <protection/>
    </xf>
    <xf numFmtId="0" fontId="46" fillId="0" borderId="15" xfId="0" applyNumberFormat="1" applyFont="1" applyFill="1" applyBorder="1" applyAlignment="1" applyProtection="1">
      <alignment horizontal="left" vertical="center" wrapText="1"/>
      <protection/>
    </xf>
    <xf numFmtId="0" fontId="46"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46" fillId="34" borderId="15" xfId="0" applyNumberFormat="1" applyFont="1" applyFill="1" applyBorder="1" applyAlignment="1" applyProtection="1">
      <alignment horizontal="left" vertical="center" wrapText="1"/>
      <protection/>
    </xf>
    <xf numFmtId="0" fontId="3" fillId="35" borderId="10" xfId="58" applyFont="1" applyFill="1" applyBorder="1" applyAlignment="1">
      <alignment horizontal="left" vertical="center" wrapText="1"/>
      <protection/>
    </xf>
    <xf numFmtId="0" fontId="46" fillId="0" borderId="17" xfId="0" applyFont="1" applyBorder="1" applyAlignment="1">
      <alignment horizontal="center" vertical="center"/>
    </xf>
    <xf numFmtId="0" fontId="46" fillId="0" borderId="17" xfId="0" applyFont="1" applyBorder="1" applyAlignment="1">
      <alignment vertical="center" wrapText="1"/>
    </xf>
    <xf numFmtId="0" fontId="46" fillId="0" borderId="18" xfId="0" applyFont="1" applyBorder="1" applyAlignment="1">
      <alignment horizontal="center" vertical="center"/>
    </xf>
    <xf numFmtId="0" fontId="3" fillId="0" borderId="10"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46" fillId="0" borderId="20" xfId="0" applyFont="1" applyBorder="1" applyAlignment="1">
      <alignment vertical="center" wrapText="1"/>
    </xf>
    <xf numFmtId="0" fontId="46" fillId="0" borderId="10" xfId="0" applyFont="1" applyBorder="1" applyAlignment="1">
      <alignment wrapText="1"/>
    </xf>
    <xf numFmtId="0" fontId="3" fillId="0" borderId="15" xfId="44" applyFont="1" applyFill="1" applyBorder="1" applyAlignment="1">
      <alignment vertical="center" wrapText="1"/>
      <protection/>
    </xf>
    <xf numFmtId="0" fontId="3" fillId="0" borderId="15" xfId="44" applyFont="1" applyBorder="1" applyAlignment="1">
      <alignment vertical="center" wrapText="1"/>
      <protection/>
    </xf>
    <xf numFmtId="0" fontId="3" fillId="34" borderId="15" xfId="44" applyFont="1" applyFill="1" applyBorder="1" applyAlignment="1">
      <alignment vertical="center" wrapText="1"/>
      <protection/>
    </xf>
    <xf numFmtId="0" fontId="3" fillId="0" borderId="15" xfId="44" applyFont="1" applyBorder="1" applyAlignment="1">
      <alignment horizontal="center" vertical="center" wrapText="1"/>
      <protection/>
    </xf>
    <xf numFmtId="0" fontId="3" fillId="0" borderId="17" xfId="44" applyFont="1" applyBorder="1" applyAlignment="1">
      <alignment horizontal="center" vertical="center" wrapText="1"/>
      <protection/>
    </xf>
    <xf numFmtId="1" fontId="3" fillId="0" borderId="15" xfId="44" applyNumberFormat="1" applyFont="1" applyBorder="1" applyAlignment="1">
      <alignment horizontal="center" vertical="center"/>
      <protection/>
    </xf>
    <xf numFmtId="1" fontId="3" fillId="0" borderId="17" xfId="44" applyNumberFormat="1" applyFont="1" applyBorder="1" applyAlignment="1">
      <alignment horizontal="center" vertical="center"/>
      <protection/>
    </xf>
    <xf numFmtId="0" fontId="4" fillId="0" borderId="15" xfId="44" applyFont="1" applyFill="1" applyBorder="1" applyAlignment="1">
      <alignment horizontal="left" vertical="center" wrapText="1"/>
      <protection/>
    </xf>
    <xf numFmtId="0" fontId="4" fillId="34" borderId="15" xfId="44" applyFont="1" applyFill="1" applyBorder="1" applyAlignment="1">
      <alignment horizontal="left" vertical="center" wrapText="1"/>
      <protection/>
    </xf>
    <xf numFmtId="0" fontId="3" fillId="34" borderId="15" xfId="44" applyFont="1" applyFill="1" applyBorder="1" applyAlignment="1">
      <alignment horizontal="center" vertical="center" wrapText="1"/>
      <protection/>
    </xf>
    <xf numFmtId="0" fontId="3" fillId="34" borderId="15" xfId="44" applyFont="1" applyFill="1" applyBorder="1" applyAlignment="1">
      <alignment horizontal="center" vertical="center"/>
      <protection/>
    </xf>
    <xf numFmtId="0" fontId="46" fillId="0" borderId="15" xfId="44" applyFont="1" applyBorder="1" applyAlignment="1">
      <alignment horizontal="center" vertical="center" wrapText="1" shrinkToFit="1"/>
      <protection/>
    </xf>
    <xf numFmtId="0" fontId="4" fillId="34" borderId="15" xfId="44" applyFont="1" applyFill="1" applyBorder="1" applyAlignment="1">
      <alignment vertical="center" wrapText="1"/>
      <protection/>
    </xf>
    <xf numFmtId="0" fontId="4" fillId="0" borderId="15" xfId="44" applyFont="1" applyBorder="1" applyAlignment="1">
      <alignment horizontal="left" vertical="center" wrapText="1"/>
      <protection/>
    </xf>
    <xf numFmtId="0" fontId="4" fillId="35" borderId="10" xfId="44" applyFont="1" applyFill="1" applyBorder="1" applyAlignment="1">
      <alignment vertical="center" wrapText="1"/>
      <protection/>
    </xf>
    <xf numFmtId="0" fontId="4" fillId="0" borderId="10" xfId="44" applyNumberFormat="1" applyFont="1" applyFill="1" applyBorder="1" applyAlignment="1" applyProtection="1">
      <alignment horizontal="left" vertical="center" wrapText="1"/>
      <protection/>
    </xf>
    <xf numFmtId="0" fontId="4" fillId="0" borderId="10" xfId="44" applyFont="1" applyBorder="1" applyAlignment="1">
      <alignment vertical="center" wrapText="1"/>
      <protection/>
    </xf>
    <xf numFmtId="0" fontId="46" fillId="0" borderId="10" xfId="44" applyFont="1" applyBorder="1" applyAlignment="1">
      <alignment vertical="center" wrapText="1"/>
      <protection/>
    </xf>
    <xf numFmtId="0" fontId="46" fillId="34" borderId="10" xfId="44" applyFont="1" applyFill="1" applyBorder="1" applyAlignment="1">
      <alignment vertical="center" wrapText="1"/>
      <protection/>
    </xf>
    <xf numFmtId="0" fontId="46" fillId="0" borderId="10" xfId="44" applyFont="1" applyBorder="1" applyAlignment="1">
      <alignment horizontal="center" vertical="center"/>
      <protection/>
    </xf>
    <xf numFmtId="0" fontId="46" fillId="0" borderId="10" xfId="44" applyFont="1" applyBorder="1" applyAlignment="1">
      <alignment horizontal="center" vertical="center" wrapText="1"/>
      <protection/>
    </xf>
    <xf numFmtId="0" fontId="3" fillId="0" borderId="10" xfId="44" applyFont="1" applyBorder="1" applyAlignment="1">
      <alignment horizontal="center" vertical="center"/>
      <protection/>
    </xf>
    <xf numFmtId="0" fontId="3" fillId="0" borderId="10" xfId="44" applyFont="1" applyBorder="1" applyAlignment="1">
      <alignment horizontal="center" vertical="center" wrapText="1"/>
      <protection/>
    </xf>
    <xf numFmtId="0" fontId="26" fillId="35" borderId="10" xfId="58" applyFont="1" applyFill="1" applyBorder="1" applyAlignment="1">
      <alignment horizontal="left" vertical="center" wrapText="1" shrinkToFit="1"/>
      <protection/>
    </xf>
    <xf numFmtId="0" fontId="46" fillId="0" borderId="15" xfId="44" applyFont="1" applyFill="1" applyBorder="1" applyAlignment="1">
      <alignment vertical="center" wrapText="1"/>
      <protection/>
    </xf>
    <xf numFmtId="0" fontId="46" fillId="0" borderId="0" xfId="56" applyFont="1" applyAlignment="1">
      <alignment wrapText="1"/>
      <protection/>
    </xf>
    <xf numFmtId="0" fontId="3" fillId="0" borderId="10" xfId="59" applyFont="1" applyBorder="1" applyAlignment="1">
      <alignment wrapText="1"/>
      <protection/>
    </xf>
    <xf numFmtId="0" fontId="4" fillId="0" borderId="10" xfId="0" applyFont="1" applyBorder="1" applyAlignment="1">
      <alignment vertical="center" wrapText="1"/>
    </xf>
    <xf numFmtId="0" fontId="46" fillId="0" borderId="12" xfId="0" applyFont="1" applyBorder="1" applyAlignment="1">
      <alignment wrapText="1"/>
    </xf>
    <xf numFmtId="0" fontId="3" fillId="0" borderId="20" xfId="44" applyFont="1" applyBorder="1" applyAlignment="1">
      <alignment horizontal="center" vertical="center"/>
      <protection/>
    </xf>
    <xf numFmtId="0" fontId="46" fillId="0" borderId="15" xfId="44" applyFont="1" applyBorder="1" applyAlignment="1">
      <alignment horizontal="center" vertical="center" wrapText="1"/>
      <protection/>
    </xf>
    <xf numFmtId="0" fontId="46" fillId="0" borderId="20" xfId="0" applyFont="1" applyBorder="1" applyAlignment="1">
      <alignment horizontal="center" vertical="center" wrapText="1"/>
    </xf>
    <xf numFmtId="0" fontId="46" fillId="0" borderId="10" xfId="0" applyFont="1" applyBorder="1" applyAlignment="1">
      <alignment horizontal="center" vertical="center" wrapText="1"/>
    </xf>
    <xf numFmtId="0" fontId="3" fillId="0" borderId="20" xfId="0" applyFont="1" applyBorder="1" applyAlignment="1">
      <alignment horizontal="center" vertical="center"/>
    </xf>
    <xf numFmtId="0" fontId="46" fillId="0" borderId="10" xfId="0" applyFont="1" applyBorder="1" applyAlignment="1">
      <alignment vertical="center" wrapText="1"/>
    </xf>
    <xf numFmtId="0" fontId="4" fillId="0" borderId="17" xfId="0" applyFont="1" applyBorder="1" applyAlignment="1">
      <alignment horizontal="left" vertical="center" wrapText="1"/>
    </xf>
    <xf numFmtId="0" fontId="4" fillId="36" borderId="15" xfId="0" applyFont="1" applyFill="1" applyBorder="1" applyAlignment="1">
      <alignment vertical="center" wrapText="1"/>
    </xf>
    <xf numFmtId="0" fontId="47" fillId="36" borderId="10" xfId="0" applyFont="1" applyFill="1" applyBorder="1" applyAlignment="1">
      <alignment horizontal="center"/>
    </xf>
    <xf numFmtId="0" fontId="46" fillId="36" borderId="15" xfId="0" applyFont="1" applyFill="1" applyBorder="1" applyAlignment="1">
      <alignment horizontal="center" vertical="center"/>
    </xf>
    <xf numFmtId="0" fontId="3" fillId="36" borderId="15" xfId="0" applyFont="1" applyFill="1" applyBorder="1" applyAlignment="1">
      <alignment horizontal="center" vertical="center"/>
    </xf>
    <xf numFmtId="2" fontId="46" fillId="36" borderId="10" xfId="0" applyNumberFormat="1" applyFont="1" applyFill="1" applyBorder="1" applyAlignment="1">
      <alignment horizontal="center" vertical="center"/>
    </xf>
    <xf numFmtId="0" fontId="4" fillId="0" borderId="15" xfId="0" applyFont="1" applyBorder="1" applyAlignment="1">
      <alignment horizontal="center" vertical="center"/>
    </xf>
    <xf numFmtId="0" fontId="46" fillId="0" borderId="0" xfId="0" applyFont="1" applyBorder="1" applyAlignment="1">
      <alignment/>
    </xf>
    <xf numFmtId="0" fontId="47" fillId="0" borderId="0" xfId="0" applyFont="1" applyAlignment="1">
      <alignment wrapText="1"/>
    </xf>
    <xf numFmtId="0" fontId="47" fillId="0" borderId="0" xfId="0" applyFont="1" applyBorder="1" applyAlignment="1">
      <alignment horizontal="center" vertical="center"/>
    </xf>
    <xf numFmtId="43" fontId="51" fillId="0" borderId="0" xfId="42" applyFont="1" applyFill="1" applyBorder="1" applyAlignment="1">
      <alignment horizontal="center" vertical="center"/>
    </xf>
    <xf numFmtId="0" fontId="3" fillId="0" borderId="15" xfId="0" applyFont="1" applyBorder="1" applyAlignment="1">
      <alignment vertical="center" wrapText="1"/>
    </xf>
    <xf numFmtId="0" fontId="47" fillId="0" borderId="0" xfId="0" applyFont="1" applyAlignment="1">
      <alignment horizontal="center" vertical="center"/>
    </xf>
    <xf numFmtId="0" fontId="46" fillId="0" borderId="0" xfId="0" applyFont="1" applyAlignment="1">
      <alignment/>
    </xf>
    <xf numFmtId="0" fontId="46" fillId="0" borderId="10" xfId="0" applyFont="1" applyFill="1" applyBorder="1" applyAlignment="1">
      <alignment horizontal="left" vertical="center" wrapText="1"/>
    </xf>
    <xf numFmtId="0" fontId="3" fillId="0" borderId="17" xfId="0" applyFont="1" applyBorder="1" applyAlignment="1">
      <alignment vertical="center" wrapText="1"/>
    </xf>
    <xf numFmtId="0" fontId="4" fillId="0" borderId="10" xfId="0" applyFont="1" applyBorder="1" applyAlignment="1">
      <alignment vertical="center" wrapText="1"/>
    </xf>
    <xf numFmtId="0" fontId="3" fillId="0" borderId="0" xfId="0" applyFont="1" applyAlignment="1">
      <alignment horizontal="justify" vertical="center"/>
    </xf>
    <xf numFmtId="0" fontId="3" fillId="0" borderId="10" xfId="58" applyFont="1" applyFill="1" applyBorder="1" applyAlignment="1">
      <alignment horizontal="left" vertical="center" wrapText="1"/>
      <protection/>
    </xf>
    <xf numFmtId="0" fontId="3" fillId="0" borderId="10" xfId="58" applyFont="1" applyFill="1" applyBorder="1" applyAlignment="1">
      <alignment horizontal="left" vertical="top" wrapText="1"/>
      <protection/>
    </xf>
    <xf numFmtId="0" fontId="3" fillId="0" borderId="10" xfId="0" applyFont="1" applyBorder="1" applyAlignment="1">
      <alignment vertical="center" wrapText="1"/>
    </xf>
    <xf numFmtId="43" fontId="47" fillId="0" borderId="0" xfId="42" applyFont="1" applyFill="1" applyBorder="1" applyAlignment="1">
      <alignment horizontal="center" vertical="center"/>
    </xf>
    <xf numFmtId="0" fontId="47" fillId="0" borderId="0" xfId="0" applyFont="1" applyAlignment="1">
      <alignment horizontal="center" vertical="center"/>
    </xf>
    <xf numFmtId="0" fontId="46" fillId="0" borderId="0" xfId="0" applyFont="1" applyAlignment="1">
      <alignment/>
    </xf>
    <xf numFmtId="0" fontId="46" fillId="0" borderId="21" xfId="0" applyFont="1" applyBorder="1" applyAlignment="1">
      <alignment/>
    </xf>
    <xf numFmtId="0" fontId="47" fillId="0" borderId="10" xfId="0" applyFont="1" applyBorder="1" applyAlignment="1">
      <alignment horizontal="center" vertical="center" wrapText="1"/>
    </xf>
    <xf numFmtId="0" fontId="46" fillId="0" borderId="10" xfId="0" applyFont="1" applyBorder="1" applyAlignment="1">
      <alignment/>
    </xf>
    <xf numFmtId="0" fontId="47" fillId="0" borderId="10" xfId="0" applyFont="1" applyBorder="1" applyAlignment="1">
      <alignment horizontal="center" vertical="center"/>
    </xf>
    <xf numFmtId="0" fontId="47" fillId="33" borderId="12" xfId="0" applyFont="1" applyFill="1" applyBorder="1" applyAlignment="1">
      <alignment horizontal="center" vertical="center" wrapText="1"/>
    </xf>
    <xf numFmtId="0" fontId="47" fillId="33" borderId="22" xfId="0" applyFont="1" applyFill="1" applyBorder="1" applyAlignment="1">
      <alignment horizontal="center" vertical="center" wrapText="1"/>
    </xf>
    <xf numFmtId="0" fontId="46" fillId="0" borderId="0" xfId="0" applyFont="1" applyAlignment="1">
      <alignment horizontal="center" vertical="center"/>
    </xf>
    <xf numFmtId="0" fontId="47" fillId="0" borderId="0" xfId="0" applyFont="1" applyAlignment="1">
      <alignment/>
    </xf>
    <xf numFmtId="0" fontId="47" fillId="0" borderId="0" xfId="0" applyFont="1" applyAlignment="1">
      <alignment horizontal="left"/>
    </xf>
    <xf numFmtId="0" fontId="28" fillId="0" borderId="0" xfId="0" applyFont="1" applyAlignment="1">
      <alignment horizontal="right" wrapText="1"/>
    </xf>
    <xf numFmtId="0" fontId="47" fillId="0" borderId="0" xfId="0" applyFont="1" applyAlignment="1">
      <alignment horizontal="center" vertical="center" wrapText="1"/>
    </xf>
    <xf numFmtId="0" fontId="47" fillId="0" borderId="23" xfId="0" applyFont="1" applyBorder="1" applyAlignment="1">
      <alignment horizontal="center" vertical="center"/>
    </xf>
    <xf numFmtId="0" fontId="47" fillId="0" borderId="24" xfId="0" applyFont="1" applyBorder="1" applyAlignment="1">
      <alignment horizontal="center" vertical="center"/>
    </xf>
    <xf numFmtId="0" fontId="47" fillId="33" borderId="10" xfId="0" applyFont="1" applyFill="1" applyBorder="1" applyAlignment="1">
      <alignment horizontal="center" vertical="center" wrapText="1"/>
    </xf>
    <xf numFmtId="0" fontId="46" fillId="33" borderId="10" xfId="0" applyFont="1" applyFill="1" applyBorder="1" applyAlignment="1">
      <alignment/>
    </xf>
  </cellXfs>
  <cellStyles count="6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10" xfId="52"/>
    <cellStyle name="Normalny 11" xfId="53"/>
    <cellStyle name="Normalny 14" xfId="54"/>
    <cellStyle name="Normalny 15" xfId="55"/>
    <cellStyle name="Normalny 2" xfId="56"/>
    <cellStyle name="Normalny 3" xfId="57"/>
    <cellStyle name="Normalny 4" xfId="58"/>
    <cellStyle name="Normalny 5" xfId="59"/>
    <cellStyle name="Normalny 6" xfId="60"/>
    <cellStyle name="Normalny 7" xfId="61"/>
    <cellStyle name="Normalny 8" xfId="62"/>
    <cellStyle name="Normalny 9" xfId="63"/>
    <cellStyle name="Obliczenia" xfId="64"/>
    <cellStyle name="Percent" xfId="65"/>
    <cellStyle name="Suma" xfId="66"/>
    <cellStyle name="Tekst objaśnienia" xfId="67"/>
    <cellStyle name="Tekst ostrzeżenia" xfId="68"/>
    <cellStyle name="Tytuł" xfId="69"/>
    <cellStyle name="Uwaga" xfId="70"/>
    <cellStyle name="Currency" xfId="71"/>
    <cellStyle name="Currency [0]" xfId="72"/>
    <cellStyle name="Zły"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16"/>
  <sheetViews>
    <sheetView tabSelected="1" zoomScalePageLayoutView="0" workbookViewId="0" topLeftCell="A1">
      <selection activeCell="E16" sqref="E16"/>
    </sheetView>
  </sheetViews>
  <sheetFormatPr defaultColWidth="8.796875" defaultRowHeight="14.25"/>
  <cols>
    <col min="1" max="1" width="6.19921875" style="0" customWidth="1"/>
    <col min="2" max="2" width="52.69921875" style="0" customWidth="1"/>
    <col min="3" max="3" width="15" style="0" customWidth="1"/>
    <col min="4" max="4" width="9.69921875" style="0" customWidth="1"/>
    <col min="5" max="5" width="5.59765625" style="0" customWidth="1"/>
    <col min="6" max="6" width="10.5" style="0" bestFit="1" customWidth="1"/>
    <col min="8" max="8" width="10.09765625" style="0" bestFit="1" customWidth="1"/>
  </cols>
  <sheetData>
    <row r="1" spans="1:8" s="15" customFormat="1" ht="15" customHeight="1">
      <c r="A1" s="134" t="s">
        <v>15</v>
      </c>
      <c r="B1" s="134"/>
      <c r="C1" s="134"/>
      <c r="D1" s="134"/>
      <c r="E1" s="134"/>
      <c r="F1" s="134"/>
      <c r="G1" s="134"/>
      <c r="H1" s="134"/>
    </row>
    <row r="2" spans="1:8" s="15" customFormat="1" ht="14.25" customHeight="1">
      <c r="A2" s="135" t="s">
        <v>10</v>
      </c>
      <c r="B2" s="135"/>
      <c r="C2" s="135"/>
      <c r="D2" s="135"/>
      <c r="E2" s="135"/>
      <c r="F2" s="135"/>
      <c r="G2" s="135"/>
      <c r="H2" s="135"/>
    </row>
    <row r="3" spans="1:8" s="15" customFormat="1" ht="28.5" customHeight="1">
      <c r="A3" s="136" t="s">
        <v>120</v>
      </c>
      <c r="B3" s="136"/>
      <c r="C3" s="136"/>
      <c r="D3" s="136"/>
      <c r="E3" s="136"/>
      <c r="F3" s="136"/>
      <c r="G3" s="136"/>
      <c r="H3" s="136"/>
    </row>
    <row r="4" spans="1:8" s="15" customFormat="1" ht="15">
      <c r="A4" s="13"/>
      <c r="B4" s="13"/>
      <c r="C4" s="13"/>
      <c r="D4" s="13"/>
      <c r="E4" s="13"/>
      <c r="F4" s="13"/>
      <c r="G4" s="13"/>
      <c r="H4" s="13"/>
    </row>
    <row r="5" spans="1:8" s="15" customFormat="1" ht="15">
      <c r="A5" s="124" t="s">
        <v>9</v>
      </c>
      <c r="B5" s="132"/>
      <c r="C5" s="132"/>
      <c r="D5" s="132"/>
      <c r="E5" s="132"/>
      <c r="F5" s="132"/>
      <c r="G5" s="132"/>
      <c r="H5" s="132"/>
    </row>
    <row r="6" spans="1:8" ht="14.25">
      <c r="A6" s="133" t="s">
        <v>16</v>
      </c>
      <c r="B6" s="133"/>
      <c r="C6" s="133"/>
      <c r="D6" s="133"/>
      <c r="E6" s="133"/>
      <c r="F6" s="133"/>
      <c r="G6" s="133"/>
      <c r="H6" s="133"/>
    </row>
    <row r="7" spans="1:8" ht="14.25">
      <c r="A7" s="1"/>
      <c r="B7" s="1"/>
      <c r="C7" s="1"/>
      <c r="D7" s="1"/>
      <c r="E7" s="1"/>
      <c r="F7" s="1"/>
      <c r="G7" s="1"/>
      <c r="H7" s="1"/>
    </row>
    <row r="8" spans="1:8" ht="13.5" customHeight="1">
      <c r="A8" s="129" t="s">
        <v>0</v>
      </c>
      <c r="B8" s="129" t="s">
        <v>1</v>
      </c>
      <c r="C8" s="130" t="s">
        <v>8</v>
      </c>
      <c r="D8" s="130" t="s">
        <v>11</v>
      </c>
      <c r="E8" s="129" t="s">
        <v>2</v>
      </c>
      <c r="F8" s="129" t="s">
        <v>3</v>
      </c>
      <c r="G8" s="139" t="s">
        <v>126</v>
      </c>
      <c r="H8" s="139" t="s">
        <v>4</v>
      </c>
    </row>
    <row r="9" spans="1:8" ht="24" customHeight="1">
      <c r="A9" s="128"/>
      <c r="B9" s="128"/>
      <c r="C9" s="131"/>
      <c r="D9" s="131"/>
      <c r="E9" s="128"/>
      <c r="F9" s="128"/>
      <c r="G9" s="140"/>
      <c r="H9" s="140"/>
    </row>
    <row r="10" spans="1:8" ht="14.25">
      <c r="A10" s="3">
        <v>1</v>
      </c>
      <c r="B10" s="4">
        <v>2</v>
      </c>
      <c r="C10" s="19">
        <v>3</v>
      </c>
      <c r="D10" s="19">
        <v>4</v>
      </c>
      <c r="E10" s="4">
        <v>5</v>
      </c>
      <c r="F10" s="10">
        <v>6</v>
      </c>
      <c r="G10" s="19">
        <v>7</v>
      </c>
      <c r="H10" s="19" t="s">
        <v>12</v>
      </c>
    </row>
    <row r="11" spans="1:8" ht="14.25">
      <c r="A11" s="2">
        <v>1</v>
      </c>
      <c r="B11" s="6" t="s">
        <v>17</v>
      </c>
      <c r="C11" s="20"/>
      <c r="D11" s="20"/>
      <c r="E11" s="9" t="s">
        <v>6</v>
      </c>
      <c r="F11" s="11">
        <v>320</v>
      </c>
      <c r="G11" s="21"/>
      <c r="H11" s="22">
        <f>ROUND(F11*G11,2)</f>
        <v>0</v>
      </c>
    </row>
    <row r="12" spans="1:8" ht="25.5">
      <c r="A12" s="2">
        <v>2</v>
      </c>
      <c r="B12" s="6" t="s">
        <v>18</v>
      </c>
      <c r="C12" s="20"/>
      <c r="D12" s="20"/>
      <c r="E12" s="9" t="s">
        <v>6</v>
      </c>
      <c r="F12" s="11">
        <v>300</v>
      </c>
      <c r="G12" s="21"/>
      <c r="H12" s="22">
        <f>ROUND(F12*G12,2)</f>
        <v>0</v>
      </c>
    </row>
    <row r="13" spans="1:8" ht="15" thickBot="1">
      <c r="A13" s="1"/>
      <c r="B13" s="1"/>
      <c r="C13" s="1"/>
      <c r="D13" s="1"/>
      <c r="E13" s="124" t="s">
        <v>5</v>
      </c>
      <c r="F13" s="125"/>
      <c r="G13" s="126"/>
      <c r="H13" s="24">
        <f>SUM(H11:H12)</f>
        <v>0</v>
      </c>
    </row>
    <row r="14" spans="1:8" ht="14.25">
      <c r="A14" s="1"/>
      <c r="B14" s="25" t="s">
        <v>13</v>
      </c>
      <c r="C14" s="1"/>
      <c r="D14" s="1"/>
      <c r="E14" s="1"/>
      <c r="F14" s="1"/>
      <c r="G14" s="1"/>
      <c r="H14" s="1"/>
    </row>
    <row r="15" spans="1:8" ht="14.25">
      <c r="A15" s="1"/>
      <c r="B15" s="12"/>
      <c r="C15" s="1"/>
      <c r="D15" s="1"/>
      <c r="E15" s="1"/>
      <c r="F15" s="1"/>
      <c r="G15" s="1"/>
      <c r="H15" s="1"/>
    </row>
    <row r="16" spans="1:8" ht="14.25">
      <c r="A16" s="1"/>
      <c r="B16" s="16" t="s">
        <v>14</v>
      </c>
      <c r="C16" s="1"/>
      <c r="D16" s="1"/>
      <c r="E16" s="1"/>
      <c r="F16" s="1"/>
      <c r="G16" s="1"/>
      <c r="H16" s="29"/>
    </row>
    <row r="20" ht="9.75" customHeight="1"/>
    <row r="21" ht="41.25" customHeight="1"/>
  </sheetData>
  <sheetProtection/>
  <mergeCells count="14">
    <mergeCell ref="H8:H9"/>
    <mergeCell ref="A5:H5"/>
    <mergeCell ref="A6:H6"/>
    <mergeCell ref="A1:H1"/>
    <mergeCell ref="A2:H2"/>
    <mergeCell ref="A3:H3"/>
    <mergeCell ref="E13:G13"/>
    <mergeCell ref="G8:G9"/>
    <mergeCell ref="A8:A9"/>
    <mergeCell ref="B8:B9"/>
    <mergeCell ref="C8:C9"/>
    <mergeCell ref="E8:E9"/>
    <mergeCell ref="F8:F9"/>
    <mergeCell ref="D8:D9"/>
  </mergeCells>
  <printOptions/>
  <pageMargins left="0.31496062992125984" right="0.31496062992125984" top="0.35433070866141736" bottom="0.5511811023622047" header="0.31496062992125984" footer="0.31496062992125984"/>
  <pageSetup fitToHeight="0"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H16"/>
  <sheetViews>
    <sheetView zoomScalePageLayoutView="0" workbookViewId="0" topLeftCell="A1">
      <selection activeCell="E16" sqref="E16"/>
    </sheetView>
  </sheetViews>
  <sheetFormatPr defaultColWidth="8.796875" defaultRowHeight="14.25"/>
  <cols>
    <col min="1" max="1" width="6.19921875" style="0" customWidth="1"/>
    <col min="2" max="2" width="37.5" style="0" customWidth="1"/>
    <col min="3" max="3" width="15" style="0" customWidth="1"/>
    <col min="4" max="4" width="9.69921875" style="0" customWidth="1"/>
    <col min="5" max="5" width="5.59765625" style="0" customWidth="1"/>
    <col min="6" max="6" width="10.09765625" style="0" bestFit="1" customWidth="1"/>
    <col min="8" max="8" width="10.09765625" style="0" bestFit="1" customWidth="1"/>
  </cols>
  <sheetData>
    <row r="1" spans="1:8" s="15" customFormat="1" ht="15" customHeight="1">
      <c r="A1" s="134" t="s">
        <v>15</v>
      </c>
      <c r="B1" s="134"/>
      <c r="C1" s="134"/>
      <c r="D1" s="134"/>
      <c r="E1" s="134"/>
      <c r="F1" s="134"/>
      <c r="G1" s="134"/>
      <c r="H1" s="134"/>
    </row>
    <row r="2" spans="1:8" s="15" customFormat="1" ht="14.25" customHeight="1">
      <c r="A2" s="135" t="s">
        <v>10</v>
      </c>
      <c r="B2" s="135"/>
      <c r="C2" s="135"/>
      <c r="D2" s="135"/>
      <c r="E2" s="135"/>
      <c r="F2" s="135"/>
      <c r="G2" s="135"/>
      <c r="H2" s="135"/>
    </row>
    <row r="3" spans="1:8" s="15" customFormat="1" ht="28.5" customHeight="1">
      <c r="A3" s="136" t="s">
        <v>120</v>
      </c>
      <c r="B3" s="136"/>
      <c r="C3" s="136"/>
      <c r="D3" s="136"/>
      <c r="E3" s="136"/>
      <c r="F3" s="136"/>
      <c r="G3" s="136"/>
      <c r="H3" s="136"/>
    </row>
    <row r="4" spans="1:8" s="15" customFormat="1" ht="15">
      <c r="A4" s="29"/>
      <c r="B4" s="29"/>
      <c r="C4" s="29"/>
      <c r="D4" s="29"/>
      <c r="E4" s="29"/>
      <c r="F4" s="29"/>
      <c r="G4" s="29"/>
      <c r="H4" s="29"/>
    </row>
    <row r="5" spans="1:8" s="15" customFormat="1" ht="15">
      <c r="A5" s="124" t="s">
        <v>9</v>
      </c>
      <c r="B5" s="132"/>
      <c r="C5" s="132"/>
      <c r="D5" s="132"/>
      <c r="E5" s="132"/>
      <c r="F5" s="132"/>
      <c r="G5" s="132"/>
      <c r="H5" s="132"/>
    </row>
    <row r="6" spans="1:8" ht="14.25">
      <c r="A6" s="133" t="s">
        <v>80</v>
      </c>
      <c r="B6" s="125"/>
      <c r="C6" s="125"/>
      <c r="D6" s="125"/>
      <c r="E6" s="125"/>
      <c r="F6" s="125"/>
      <c r="G6" s="125"/>
      <c r="H6" s="125"/>
    </row>
    <row r="7" spans="1:8" ht="14.25">
      <c r="A7" s="31"/>
      <c r="B7" s="31"/>
      <c r="C7" s="31"/>
      <c r="D7" s="31"/>
      <c r="E7" s="31"/>
      <c r="F7" s="31"/>
      <c r="G7" s="31"/>
      <c r="H7" s="31"/>
    </row>
    <row r="8" spans="1:8" ht="13.5" customHeight="1">
      <c r="A8" s="129" t="s">
        <v>0</v>
      </c>
      <c r="B8" s="129" t="s">
        <v>1</v>
      </c>
      <c r="C8" s="127" t="s">
        <v>8</v>
      </c>
      <c r="D8" s="127" t="s">
        <v>11</v>
      </c>
      <c r="E8" s="129" t="s">
        <v>2</v>
      </c>
      <c r="F8" s="129" t="s">
        <v>3</v>
      </c>
      <c r="G8" s="127" t="s">
        <v>126</v>
      </c>
      <c r="H8" s="127" t="s">
        <v>4</v>
      </c>
    </row>
    <row r="9" spans="1:8" ht="25.5" customHeight="1">
      <c r="A9" s="128"/>
      <c r="B9" s="128"/>
      <c r="C9" s="128"/>
      <c r="D9" s="127"/>
      <c r="E9" s="128"/>
      <c r="F9" s="128"/>
      <c r="G9" s="128"/>
      <c r="H9" s="128"/>
    </row>
    <row r="10" spans="1:8" ht="14.25">
      <c r="A10" s="32">
        <v>1</v>
      </c>
      <c r="B10" s="4">
        <v>2</v>
      </c>
      <c r="C10" s="19">
        <v>3</v>
      </c>
      <c r="D10" s="19">
        <v>4</v>
      </c>
      <c r="E10" s="4">
        <v>5</v>
      </c>
      <c r="F10" s="10">
        <v>6</v>
      </c>
      <c r="G10" s="19">
        <v>7</v>
      </c>
      <c r="H10" s="19" t="s">
        <v>12</v>
      </c>
    </row>
    <row r="11" spans="1:8" ht="89.25">
      <c r="A11" s="2">
        <v>1</v>
      </c>
      <c r="B11" s="52" t="s">
        <v>81</v>
      </c>
      <c r="C11" s="19"/>
      <c r="D11" s="19"/>
      <c r="E11" s="51" t="s">
        <v>7</v>
      </c>
      <c r="F11" s="47">
        <v>15</v>
      </c>
      <c r="G11" s="19"/>
      <c r="H11" s="22">
        <f>ROUND(F11*G11,2)</f>
        <v>0</v>
      </c>
    </row>
    <row r="12" spans="1:8" ht="89.25">
      <c r="A12" s="2">
        <v>2</v>
      </c>
      <c r="B12" s="52" t="s">
        <v>82</v>
      </c>
      <c r="C12" s="19"/>
      <c r="D12" s="19"/>
      <c r="E12" s="51" t="s">
        <v>7</v>
      </c>
      <c r="F12" s="47">
        <v>15</v>
      </c>
      <c r="G12" s="19"/>
      <c r="H12" s="22">
        <f>ROUND(F12*G12,2)</f>
        <v>0</v>
      </c>
    </row>
    <row r="13" spans="1:8" ht="15" thickBot="1">
      <c r="A13" s="31"/>
      <c r="B13" s="31"/>
      <c r="C13" s="31"/>
      <c r="D13" s="31"/>
      <c r="E13" s="124" t="s">
        <v>5</v>
      </c>
      <c r="F13" s="125"/>
      <c r="G13" s="126"/>
      <c r="H13" s="24">
        <f>SUM(H11:H12)</f>
        <v>0</v>
      </c>
    </row>
    <row r="14" spans="1:8" ht="25.5">
      <c r="A14" s="31"/>
      <c r="B14" s="25" t="s">
        <v>13</v>
      </c>
      <c r="C14" s="31"/>
      <c r="D14" s="31"/>
      <c r="E14" s="31"/>
      <c r="F14" s="31"/>
      <c r="G14" s="31"/>
      <c r="H14" s="31"/>
    </row>
    <row r="15" spans="1:8" ht="14.25">
      <c r="A15" s="31"/>
      <c r="B15" s="12"/>
      <c r="C15" s="31"/>
      <c r="D15" s="31"/>
      <c r="E15" s="31"/>
      <c r="F15" s="31"/>
      <c r="G15" s="31"/>
      <c r="H15" s="31"/>
    </row>
    <row r="16" spans="1:8" ht="14.25">
      <c r="A16" s="31"/>
      <c r="B16" s="31" t="s">
        <v>14</v>
      </c>
      <c r="C16" s="31"/>
      <c r="D16" s="31"/>
      <c r="E16" s="31"/>
      <c r="F16" s="31"/>
      <c r="G16" s="31"/>
      <c r="H16" s="29"/>
    </row>
    <row r="20" ht="9.75" customHeight="1"/>
    <row r="21" ht="41.25" customHeight="1"/>
  </sheetData>
  <sheetProtection/>
  <mergeCells count="14">
    <mergeCell ref="E13:G13"/>
    <mergeCell ref="A5:H5"/>
    <mergeCell ref="A6:H6"/>
    <mergeCell ref="A8:A9"/>
    <mergeCell ref="B8:B9"/>
    <mergeCell ref="C8:C9"/>
    <mergeCell ref="D8:D9"/>
    <mergeCell ref="E8:E9"/>
    <mergeCell ref="A1:H1"/>
    <mergeCell ref="A2:H2"/>
    <mergeCell ref="A3:H3"/>
    <mergeCell ref="F8:F9"/>
    <mergeCell ref="G8:G9"/>
    <mergeCell ref="H8:H9"/>
  </mergeCells>
  <printOptions/>
  <pageMargins left="0.7" right="0.7" top="0.75" bottom="0.75" header="0.3" footer="0.3"/>
  <pageSetup fitToHeight="0"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H18"/>
  <sheetViews>
    <sheetView zoomScalePageLayoutView="0" workbookViewId="0" topLeftCell="A1">
      <selection activeCell="E16" sqref="E16"/>
    </sheetView>
  </sheetViews>
  <sheetFormatPr defaultColWidth="8.796875" defaultRowHeight="14.25"/>
  <cols>
    <col min="1" max="1" width="6.19921875" style="0" customWidth="1"/>
    <col min="2" max="2" width="37.5" style="0" customWidth="1"/>
    <col min="3" max="3" width="15" style="0" customWidth="1"/>
    <col min="4" max="4" width="9.69921875" style="0" customWidth="1"/>
    <col min="5" max="5" width="5.59765625" style="0" customWidth="1"/>
    <col min="6" max="6" width="10.09765625" style="0" bestFit="1" customWidth="1"/>
    <col min="8" max="8" width="10.09765625" style="0" bestFit="1" customWidth="1"/>
  </cols>
  <sheetData>
    <row r="1" spans="1:8" s="15" customFormat="1" ht="15" customHeight="1">
      <c r="A1" s="134" t="s">
        <v>15</v>
      </c>
      <c r="B1" s="134"/>
      <c r="C1" s="134"/>
      <c r="D1" s="134"/>
      <c r="E1" s="134"/>
      <c r="F1" s="134"/>
      <c r="G1" s="134"/>
      <c r="H1" s="134"/>
    </row>
    <row r="2" spans="1:8" s="15" customFormat="1" ht="14.25" customHeight="1">
      <c r="A2" s="135" t="s">
        <v>10</v>
      </c>
      <c r="B2" s="135"/>
      <c r="C2" s="135"/>
      <c r="D2" s="135"/>
      <c r="E2" s="135"/>
      <c r="F2" s="135"/>
      <c r="G2" s="135"/>
      <c r="H2" s="135"/>
    </row>
    <row r="3" spans="1:8" s="15" customFormat="1" ht="28.5" customHeight="1">
      <c r="A3" s="136" t="s">
        <v>120</v>
      </c>
      <c r="B3" s="136"/>
      <c r="C3" s="136"/>
      <c r="D3" s="136"/>
      <c r="E3" s="136"/>
      <c r="F3" s="136"/>
      <c r="G3" s="136"/>
      <c r="H3" s="136"/>
    </row>
    <row r="4" spans="1:8" s="15" customFormat="1" ht="15">
      <c r="A4" s="29"/>
      <c r="B4" s="29"/>
      <c r="C4" s="29"/>
      <c r="D4" s="29"/>
      <c r="E4" s="29"/>
      <c r="F4" s="29"/>
      <c r="G4" s="29"/>
      <c r="H4" s="29"/>
    </row>
    <row r="5" spans="1:8" s="15" customFormat="1" ht="15">
      <c r="A5" s="124" t="s">
        <v>9</v>
      </c>
      <c r="B5" s="132"/>
      <c r="C5" s="132"/>
      <c r="D5" s="132"/>
      <c r="E5" s="132"/>
      <c r="F5" s="132"/>
      <c r="G5" s="132"/>
      <c r="H5" s="132"/>
    </row>
    <row r="6" spans="1:8" ht="14.25">
      <c r="A6" s="133" t="s">
        <v>84</v>
      </c>
      <c r="B6" s="125"/>
      <c r="C6" s="125"/>
      <c r="D6" s="125"/>
      <c r="E6" s="125"/>
      <c r="F6" s="125"/>
      <c r="G6" s="125"/>
      <c r="H6" s="125"/>
    </row>
    <row r="7" spans="1:8" ht="14.25">
      <c r="A7" s="31"/>
      <c r="B7" s="31"/>
      <c r="C7" s="31"/>
      <c r="D7" s="31"/>
      <c r="E7" s="31"/>
      <c r="F7" s="31"/>
      <c r="G7" s="31"/>
      <c r="H7" s="31"/>
    </row>
    <row r="8" spans="1:8" ht="13.5" customHeight="1">
      <c r="A8" s="129" t="s">
        <v>0</v>
      </c>
      <c r="B8" s="129" t="s">
        <v>1</v>
      </c>
      <c r="C8" s="127" t="s">
        <v>8</v>
      </c>
      <c r="D8" s="127" t="s">
        <v>11</v>
      </c>
      <c r="E8" s="129" t="s">
        <v>2</v>
      </c>
      <c r="F8" s="129" t="s">
        <v>3</v>
      </c>
      <c r="G8" s="127" t="s">
        <v>126</v>
      </c>
      <c r="H8" s="127" t="s">
        <v>4</v>
      </c>
    </row>
    <row r="9" spans="1:8" ht="27" customHeight="1">
      <c r="A9" s="128"/>
      <c r="B9" s="128"/>
      <c r="C9" s="128"/>
      <c r="D9" s="127"/>
      <c r="E9" s="128"/>
      <c r="F9" s="128"/>
      <c r="G9" s="128"/>
      <c r="H9" s="128"/>
    </row>
    <row r="10" spans="1:8" ht="14.25">
      <c r="A10" s="32">
        <v>1</v>
      </c>
      <c r="B10" s="4">
        <v>2</v>
      </c>
      <c r="C10" s="19">
        <v>3</v>
      </c>
      <c r="D10" s="19">
        <v>4</v>
      </c>
      <c r="E10" s="4">
        <v>5</v>
      </c>
      <c r="F10" s="10">
        <v>6</v>
      </c>
      <c r="G10" s="19">
        <v>7</v>
      </c>
      <c r="H10" s="19" t="s">
        <v>12</v>
      </c>
    </row>
    <row r="11" spans="1:8" ht="38.25">
      <c r="A11" s="2">
        <v>1</v>
      </c>
      <c r="B11" s="53" t="s">
        <v>85</v>
      </c>
      <c r="C11" s="19"/>
      <c r="D11" s="19"/>
      <c r="E11" s="54" t="s">
        <v>7</v>
      </c>
      <c r="F11" s="56">
        <v>120</v>
      </c>
      <c r="G11" s="19"/>
      <c r="H11" s="22">
        <f>ROUND(F11*G11,2)</f>
        <v>0</v>
      </c>
    </row>
    <row r="12" spans="1:8" ht="38.25">
      <c r="A12" s="2">
        <v>2</v>
      </c>
      <c r="B12" s="53" t="s">
        <v>86</v>
      </c>
      <c r="C12" s="19"/>
      <c r="D12" s="19"/>
      <c r="E12" s="54" t="s">
        <v>7</v>
      </c>
      <c r="F12" s="56">
        <v>150</v>
      </c>
      <c r="G12" s="19"/>
      <c r="H12" s="22">
        <f>ROUND(F12*G12,2)</f>
        <v>0</v>
      </c>
    </row>
    <row r="13" spans="1:8" ht="89.25">
      <c r="A13" s="2">
        <v>3</v>
      </c>
      <c r="B13" s="57" t="s">
        <v>87</v>
      </c>
      <c r="C13" s="19"/>
      <c r="D13" s="19"/>
      <c r="E13" s="54" t="s">
        <v>6</v>
      </c>
      <c r="F13" s="56">
        <v>300</v>
      </c>
      <c r="G13" s="19"/>
      <c r="H13" s="22">
        <f>ROUND(F13*G13,2)</f>
        <v>0</v>
      </c>
    </row>
    <row r="14" spans="1:8" ht="114.75">
      <c r="A14" s="2">
        <v>4</v>
      </c>
      <c r="B14" s="58" t="s">
        <v>88</v>
      </c>
      <c r="C14" s="19"/>
      <c r="D14" s="19"/>
      <c r="E14" s="55" t="s">
        <v>6</v>
      </c>
      <c r="F14" s="47">
        <v>100</v>
      </c>
      <c r="G14" s="19"/>
      <c r="H14" s="22">
        <f>ROUND(F14*G14,2)</f>
        <v>0</v>
      </c>
    </row>
    <row r="15" spans="1:8" ht="15" thickBot="1">
      <c r="A15" s="31"/>
      <c r="B15" s="31"/>
      <c r="C15" s="31"/>
      <c r="D15" s="31"/>
      <c r="E15" s="124" t="s">
        <v>5</v>
      </c>
      <c r="F15" s="125"/>
      <c r="G15" s="126"/>
      <c r="H15" s="24">
        <f>SUM(H11:H14)</f>
        <v>0</v>
      </c>
    </row>
    <row r="16" spans="1:8" ht="25.5">
      <c r="A16" s="31"/>
      <c r="B16" s="25" t="s">
        <v>13</v>
      </c>
      <c r="C16" s="31"/>
      <c r="D16" s="31"/>
      <c r="E16" s="31"/>
      <c r="F16" s="31"/>
      <c r="G16" s="31"/>
      <c r="H16" s="31"/>
    </row>
    <row r="17" spans="1:8" ht="14.25">
      <c r="A17" s="31"/>
      <c r="B17" s="12"/>
      <c r="C17" s="31"/>
      <c r="D17" s="31"/>
      <c r="E17" s="31"/>
      <c r="F17" s="31"/>
      <c r="G17" s="31"/>
      <c r="H17" s="31"/>
    </row>
    <row r="18" spans="1:8" ht="14.25">
      <c r="A18" s="31"/>
      <c r="B18" s="31" t="s">
        <v>14</v>
      </c>
      <c r="C18" s="31"/>
      <c r="D18" s="31"/>
      <c r="E18" s="31"/>
      <c r="F18" s="31"/>
      <c r="G18" s="31"/>
      <c r="H18" s="29"/>
    </row>
    <row r="22" ht="9.75" customHeight="1"/>
    <row r="23" ht="41.25" customHeight="1"/>
  </sheetData>
  <sheetProtection/>
  <mergeCells count="14">
    <mergeCell ref="E15:G15"/>
    <mergeCell ref="A5:H5"/>
    <mergeCell ref="A6:H6"/>
    <mergeCell ref="A8:A9"/>
    <mergeCell ref="B8:B9"/>
    <mergeCell ref="C8:C9"/>
    <mergeCell ref="D8:D9"/>
    <mergeCell ref="E8:E9"/>
    <mergeCell ref="A1:H1"/>
    <mergeCell ref="A2:H2"/>
    <mergeCell ref="A3:H3"/>
    <mergeCell ref="F8:F9"/>
    <mergeCell ref="G8:G9"/>
    <mergeCell ref="H8:H9"/>
  </mergeCells>
  <printOptions/>
  <pageMargins left="0.7" right="0.7" top="0.75" bottom="0.75" header="0.3" footer="0.3"/>
  <pageSetup fitToHeight="0"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H26"/>
  <sheetViews>
    <sheetView zoomScalePageLayoutView="0" workbookViewId="0" topLeftCell="A4">
      <selection activeCell="E16" sqref="E16"/>
    </sheetView>
  </sheetViews>
  <sheetFormatPr defaultColWidth="8.796875" defaultRowHeight="14.25"/>
  <cols>
    <col min="1" max="1" width="6.19921875" style="0" customWidth="1"/>
    <col min="2" max="2" width="37.5" style="0" customWidth="1"/>
    <col min="3" max="3" width="15" style="0" customWidth="1"/>
    <col min="4" max="4" width="9.69921875" style="0" customWidth="1"/>
    <col min="5" max="5" width="5.59765625" style="0" customWidth="1"/>
    <col min="6" max="6" width="10.09765625" style="0" bestFit="1" customWidth="1"/>
    <col min="8" max="8" width="10.09765625" style="0" bestFit="1" customWidth="1"/>
  </cols>
  <sheetData>
    <row r="1" spans="1:8" s="15" customFormat="1" ht="15" customHeight="1">
      <c r="A1" s="134" t="s">
        <v>15</v>
      </c>
      <c r="B1" s="134"/>
      <c r="C1" s="134"/>
      <c r="D1" s="134"/>
      <c r="E1" s="134"/>
      <c r="F1" s="134"/>
      <c r="G1" s="134"/>
      <c r="H1" s="134"/>
    </row>
    <row r="2" spans="1:8" s="15" customFormat="1" ht="14.25" customHeight="1">
      <c r="A2" s="135" t="s">
        <v>10</v>
      </c>
      <c r="B2" s="135"/>
      <c r="C2" s="135"/>
      <c r="D2" s="135"/>
      <c r="E2" s="135"/>
      <c r="F2" s="135"/>
      <c r="G2" s="135"/>
      <c r="H2" s="135"/>
    </row>
    <row r="3" spans="1:8" s="15" customFormat="1" ht="28.5" customHeight="1">
      <c r="A3" s="136" t="s">
        <v>120</v>
      </c>
      <c r="B3" s="136"/>
      <c r="C3" s="136"/>
      <c r="D3" s="136"/>
      <c r="E3" s="136"/>
      <c r="F3" s="136"/>
      <c r="G3" s="136"/>
      <c r="H3" s="136"/>
    </row>
    <row r="4" spans="1:8" s="15" customFormat="1" ht="15">
      <c r="A4" s="29"/>
      <c r="B4" s="29"/>
      <c r="C4" s="29"/>
      <c r="D4" s="29"/>
      <c r="E4" s="29"/>
      <c r="F4" s="29"/>
      <c r="G4" s="29"/>
      <c r="H4" s="29"/>
    </row>
    <row r="5" spans="1:8" s="15" customFormat="1" ht="15">
      <c r="A5" s="124" t="s">
        <v>9</v>
      </c>
      <c r="B5" s="132"/>
      <c r="C5" s="132"/>
      <c r="D5" s="132"/>
      <c r="E5" s="132"/>
      <c r="F5" s="132"/>
      <c r="G5" s="132"/>
      <c r="H5" s="132"/>
    </row>
    <row r="6" spans="1:8" ht="14.25">
      <c r="A6" s="133" t="s">
        <v>100</v>
      </c>
      <c r="B6" s="125"/>
      <c r="C6" s="125"/>
      <c r="D6" s="125"/>
      <c r="E6" s="125"/>
      <c r="F6" s="125"/>
      <c r="G6" s="125"/>
      <c r="H6" s="125"/>
    </row>
    <row r="7" spans="1:8" ht="14.25">
      <c r="A7" s="31"/>
      <c r="B7" s="31"/>
      <c r="C7" s="31"/>
      <c r="D7" s="31"/>
      <c r="E7" s="31"/>
      <c r="F7" s="31"/>
      <c r="G7" s="31"/>
      <c r="H7" s="31"/>
    </row>
    <row r="8" spans="1:8" ht="13.5" customHeight="1">
      <c r="A8" s="129" t="s">
        <v>0</v>
      </c>
      <c r="B8" s="129" t="s">
        <v>1</v>
      </c>
      <c r="C8" s="127" t="s">
        <v>8</v>
      </c>
      <c r="D8" s="127" t="s">
        <v>11</v>
      </c>
      <c r="E8" s="129" t="s">
        <v>2</v>
      </c>
      <c r="F8" s="129" t="s">
        <v>3</v>
      </c>
      <c r="G8" s="127" t="s">
        <v>126</v>
      </c>
      <c r="H8" s="127" t="s">
        <v>4</v>
      </c>
    </row>
    <row r="9" spans="1:8" ht="14.25">
      <c r="A9" s="128"/>
      <c r="B9" s="128"/>
      <c r="C9" s="128"/>
      <c r="D9" s="127"/>
      <c r="E9" s="128"/>
      <c r="F9" s="128"/>
      <c r="G9" s="128"/>
      <c r="H9" s="128"/>
    </row>
    <row r="10" spans="1:8" ht="14.25">
      <c r="A10" s="32">
        <v>1</v>
      </c>
      <c r="B10" s="4">
        <v>2</v>
      </c>
      <c r="C10" s="19">
        <v>3</v>
      </c>
      <c r="D10" s="19">
        <v>4</v>
      </c>
      <c r="E10" s="4">
        <v>5</v>
      </c>
      <c r="F10" s="10">
        <v>6</v>
      </c>
      <c r="G10" s="19">
        <v>7</v>
      </c>
      <c r="H10" s="19" t="s">
        <v>12</v>
      </c>
    </row>
    <row r="11" spans="1:8" ht="25.5">
      <c r="A11" s="2">
        <v>1</v>
      </c>
      <c r="B11" s="60" t="s">
        <v>89</v>
      </c>
      <c r="C11" s="19"/>
      <c r="D11" s="19"/>
      <c r="E11" s="61" t="s">
        <v>7</v>
      </c>
      <c r="F11" s="62">
        <v>360</v>
      </c>
      <c r="G11" s="19"/>
      <c r="H11" s="22">
        <f>ROUND(F11*G11,2)</f>
        <v>0</v>
      </c>
    </row>
    <row r="12" spans="1:8" ht="25.5">
      <c r="A12" s="2">
        <v>2</v>
      </c>
      <c r="B12" s="60" t="s">
        <v>90</v>
      </c>
      <c r="C12" s="19"/>
      <c r="D12" s="19"/>
      <c r="E12" s="59" t="s">
        <v>7</v>
      </c>
      <c r="F12" s="63">
        <v>50</v>
      </c>
      <c r="G12" s="19"/>
      <c r="H12" s="22">
        <f aca="true" t="shared" si="0" ref="H12:H22">ROUND(F12*G12,2)</f>
        <v>0</v>
      </c>
    </row>
    <row r="13" spans="1:8" ht="25.5">
      <c r="A13" s="2">
        <v>3</v>
      </c>
      <c r="B13" s="60" t="s">
        <v>91</v>
      </c>
      <c r="C13" s="19"/>
      <c r="D13" s="19"/>
      <c r="E13" s="59" t="s">
        <v>7</v>
      </c>
      <c r="F13" s="63">
        <v>60</v>
      </c>
      <c r="G13" s="19"/>
      <c r="H13" s="22">
        <f t="shared" si="0"/>
        <v>0</v>
      </c>
    </row>
    <row r="14" spans="1:8" ht="38.25">
      <c r="A14" s="2">
        <v>4</v>
      </c>
      <c r="B14" s="45" t="s">
        <v>92</v>
      </c>
      <c r="C14" s="19"/>
      <c r="D14" s="19"/>
      <c r="E14" s="59" t="s">
        <v>7</v>
      </c>
      <c r="F14" s="64">
        <v>500</v>
      </c>
      <c r="G14" s="19"/>
      <c r="H14" s="22">
        <f t="shared" si="0"/>
        <v>0</v>
      </c>
    </row>
    <row r="15" spans="1:8" ht="25.5">
      <c r="A15" s="2">
        <v>5</v>
      </c>
      <c r="B15" s="45" t="s">
        <v>93</v>
      </c>
      <c r="C15" s="19"/>
      <c r="D15" s="19"/>
      <c r="E15" s="59" t="s">
        <v>7</v>
      </c>
      <c r="F15" s="64">
        <v>30</v>
      </c>
      <c r="G15" s="19"/>
      <c r="H15" s="22">
        <f t="shared" si="0"/>
        <v>0</v>
      </c>
    </row>
    <row r="16" spans="1:8" ht="38.25">
      <c r="A16" s="2">
        <v>6</v>
      </c>
      <c r="B16" s="45" t="s">
        <v>94</v>
      </c>
      <c r="C16" s="19"/>
      <c r="D16" s="19"/>
      <c r="E16" s="59" t="s">
        <v>7</v>
      </c>
      <c r="F16" s="64">
        <v>80</v>
      </c>
      <c r="G16" s="19"/>
      <c r="H16" s="22">
        <f t="shared" si="0"/>
        <v>0</v>
      </c>
    </row>
    <row r="17" spans="1:8" ht="38.25">
      <c r="A17" s="2">
        <v>7</v>
      </c>
      <c r="B17" s="45" t="s">
        <v>95</v>
      </c>
      <c r="C17" s="19"/>
      <c r="D17" s="19"/>
      <c r="E17" s="59" t="s">
        <v>7</v>
      </c>
      <c r="F17" s="64">
        <v>200</v>
      </c>
      <c r="G17" s="19"/>
      <c r="H17" s="22">
        <f t="shared" si="0"/>
        <v>0</v>
      </c>
    </row>
    <row r="18" spans="1:8" ht="14.25">
      <c r="A18" s="2">
        <v>8</v>
      </c>
      <c r="B18" s="45" t="s">
        <v>96</v>
      </c>
      <c r="C18" s="19"/>
      <c r="D18" s="19"/>
      <c r="E18" s="59" t="s">
        <v>7</v>
      </c>
      <c r="F18" s="64">
        <v>100</v>
      </c>
      <c r="G18" s="19"/>
      <c r="H18" s="22">
        <f t="shared" si="0"/>
        <v>0</v>
      </c>
    </row>
    <row r="19" spans="1:8" ht="14.25">
      <c r="A19" s="2">
        <v>9</v>
      </c>
      <c r="B19" s="45" t="s">
        <v>97</v>
      </c>
      <c r="C19" s="19"/>
      <c r="D19" s="19"/>
      <c r="E19" s="59" t="s">
        <v>7</v>
      </c>
      <c r="F19" s="64">
        <v>1865</v>
      </c>
      <c r="G19" s="19"/>
      <c r="H19" s="22">
        <f t="shared" si="0"/>
        <v>0</v>
      </c>
    </row>
    <row r="20" spans="1:8" ht="38.25">
      <c r="A20" s="2">
        <v>10</v>
      </c>
      <c r="B20" s="113" t="s">
        <v>257</v>
      </c>
      <c r="C20" s="19"/>
      <c r="D20" s="19"/>
      <c r="E20" s="59" t="s">
        <v>7</v>
      </c>
      <c r="F20" s="64">
        <v>130</v>
      </c>
      <c r="G20" s="19"/>
      <c r="H20" s="22">
        <f t="shared" si="0"/>
        <v>0</v>
      </c>
    </row>
    <row r="21" spans="1:8" ht="38.25">
      <c r="A21" s="2">
        <v>11</v>
      </c>
      <c r="B21" s="65" t="s">
        <v>98</v>
      </c>
      <c r="C21" s="19"/>
      <c r="D21" s="19"/>
      <c r="E21" s="59" t="s">
        <v>7</v>
      </c>
      <c r="F21" s="64">
        <v>140</v>
      </c>
      <c r="G21" s="19"/>
      <c r="H21" s="22">
        <f t="shared" si="0"/>
        <v>0</v>
      </c>
    </row>
    <row r="22" spans="1:8" ht="63.75">
      <c r="A22" s="2">
        <v>12</v>
      </c>
      <c r="B22" s="66" t="s">
        <v>99</v>
      </c>
      <c r="C22" s="19"/>
      <c r="D22" s="19"/>
      <c r="E22" s="59" t="s">
        <v>7</v>
      </c>
      <c r="F22" s="64">
        <v>50</v>
      </c>
      <c r="G22" s="19"/>
      <c r="H22" s="22">
        <f t="shared" si="0"/>
        <v>0</v>
      </c>
    </row>
    <row r="23" spans="1:8" ht="15" thickBot="1">
      <c r="A23" s="31"/>
      <c r="B23" s="31"/>
      <c r="C23" s="31"/>
      <c r="D23" s="31"/>
      <c r="E23" s="124" t="s">
        <v>5</v>
      </c>
      <c r="F23" s="125"/>
      <c r="G23" s="126"/>
      <c r="H23" s="24">
        <f>SUM(H11:H22)</f>
        <v>0</v>
      </c>
    </row>
    <row r="24" spans="1:8" ht="25.5">
      <c r="A24" s="31"/>
      <c r="B24" s="25" t="s">
        <v>13</v>
      </c>
      <c r="C24" s="31"/>
      <c r="D24" s="31"/>
      <c r="E24" s="31"/>
      <c r="F24" s="31"/>
      <c r="G24" s="31"/>
      <c r="H24" s="31"/>
    </row>
    <row r="25" spans="1:8" ht="14.25">
      <c r="A25" s="31"/>
      <c r="B25" s="12"/>
      <c r="C25" s="31"/>
      <c r="D25" s="31"/>
      <c r="E25" s="31"/>
      <c r="F25" s="31"/>
      <c r="G25" s="31"/>
      <c r="H25" s="31"/>
    </row>
    <row r="26" spans="1:8" ht="14.25">
      <c r="A26" s="31"/>
      <c r="B26" s="31" t="s">
        <v>14</v>
      </c>
      <c r="C26" s="31"/>
      <c r="D26" s="31"/>
      <c r="E26" s="31"/>
      <c r="F26" s="31"/>
      <c r="G26" s="31"/>
      <c r="H26" s="29"/>
    </row>
    <row r="30" ht="9.75" customHeight="1"/>
    <row r="31" ht="41.25" customHeight="1"/>
  </sheetData>
  <sheetProtection/>
  <mergeCells count="14">
    <mergeCell ref="E23:G23"/>
    <mergeCell ref="A5:H5"/>
    <mergeCell ref="A6:H6"/>
    <mergeCell ref="A8:A9"/>
    <mergeCell ref="B8:B9"/>
    <mergeCell ref="C8:C9"/>
    <mergeCell ref="D8:D9"/>
    <mergeCell ref="E8:E9"/>
    <mergeCell ref="A1:H1"/>
    <mergeCell ref="A2:H2"/>
    <mergeCell ref="A3:H3"/>
    <mergeCell ref="F8:F9"/>
    <mergeCell ref="G8:G9"/>
    <mergeCell ref="H8:H9"/>
  </mergeCells>
  <printOptions/>
  <pageMargins left="0.7" right="0.7" top="0.75" bottom="0.75" header="0.3" footer="0.3"/>
  <pageSetup fitToHeight="0"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H28"/>
  <sheetViews>
    <sheetView zoomScalePageLayoutView="0" workbookViewId="0" topLeftCell="A1">
      <selection activeCell="E16" sqref="E16"/>
    </sheetView>
  </sheetViews>
  <sheetFormatPr defaultColWidth="8.796875" defaultRowHeight="14.25"/>
  <cols>
    <col min="1" max="1" width="6.19921875" style="0" customWidth="1"/>
    <col min="2" max="2" width="37.5" style="0" customWidth="1"/>
    <col min="3" max="3" width="15" style="0" customWidth="1"/>
    <col min="4" max="4" width="9.69921875" style="0" customWidth="1"/>
    <col min="5" max="5" width="5.59765625" style="0" customWidth="1"/>
    <col min="6" max="6" width="10.09765625" style="0" bestFit="1" customWidth="1"/>
    <col min="8" max="8" width="10.09765625" style="0" bestFit="1" customWidth="1"/>
  </cols>
  <sheetData>
    <row r="1" spans="1:8" s="15" customFormat="1" ht="15" customHeight="1">
      <c r="A1" s="134" t="s">
        <v>15</v>
      </c>
      <c r="B1" s="134"/>
      <c r="C1" s="134"/>
      <c r="D1" s="134"/>
      <c r="E1" s="134"/>
      <c r="F1" s="134"/>
      <c r="G1" s="134"/>
      <c r="H1" s="134"/>
    </row>
    <row r="2" spans="1:8" s="15" customFormat="1" ht="14.25" customHeight="1">
      <c r="A2" s="135" t="s">
        <v>10</v>
      </c>
      <c r="B2" s="135"/>
      <c r="C2" s="135"/>
      <c r="D2" s="135"/>
      <c r="E2" s="135"/>
      <c r="F2" s="135"/>
      <c r="G2" s="135"/>
      <c r="H2" s="135"/>
    </row>
    <row r="3" spans="1:8" s="15" customFormat="1" ht="28.5" customHeight="1">
      <c r="A3" s="136" t="s">
        <v>120</v>
      </c>
      <c r="B3" s="136"/>
      <c r="C3" s="136"/>
      <c r="D3" s="136"/>
      <c r="E3" s="136"/>
      <c r="F3" s="136"/>
      <c r="G3" s="136"/>
      <c r="H3" s="136"/>
    </row>
    <row r="4" spans="1:8" s="15" customFormat="1" ht="15">
      <c r="A4" s="29"/>
      <c r="B4" s="29"/>
      <c r="C4" s="29"/>
      <c r="D4" s="29"/>
      <c r="E4" s="29"/>
      <c r="F4" s="29"/>
      <c r="G4" s="29"/>
      <c r="H4" s="29"/>
    </row>
    <row r="5" spans="1:8" s="15" customFormat="1" ht="15">
      <c r="A5" s="124" t="s">
        <v>9</v>
      </c>
      <c r="B5" s="132"/>
      <c r="C5" s="132"/>
      <c r="D5" s="132"/>
      <c r="E5" s="132"/>
      <c r="F5" s="132"/>
      <c r="G5" s="132"/>
      <c r="H5" s="132"/>
    </row>
    <row r="6" spans="1:8" ht="14.25">
      <c r="A6" s="133" t="s">
        <v>115</v>
      </c>
      <c r="B6" s="125"/>
      <c r="C6" s="125"/>
      <c r="D6" s="125"/>
      <c r="E6" s="125"/>
      <c r="F6" s="125"/>
      <c r="G6" s="125"/>
      <c r="H6" s="125"/>
    </row>
    <row r="7" spans="1:8" ht="14.25">
      <c r="A7" s="31"/>
      <c r="B7" s="31"/>
      <c r="C7" s="31"/>
      <c r="D7" s="31"/>
      <c r="E7" s="31"/>
      <c r="F7" s="31"/>
      <c r="G7" s="31"/>
      <c r="H7" s="31"/>
    </row>
    <row r="8" spans="1:8" ht="13.5" customHeight="1">
      <c r="A8" s="129" t="s">
        <v>0</v>
      </c>
      <c r="B8" s="129" t="s">
        <v>1</v>
      </c>
      <c r="C8" s="127" t="s">
        <v>8</v>
      </c>
      <c r="D8" s="127" t="s">
        <v>11</v>
      </c>
      <c r="E8" s="129" t="s">
        <v>2</v>
      </c>
      <c r="F8" s="129" t="s">
        <v>3</v>
      </c>
      <c r="G8" s="127" t="s">
        <v>126</v>
      </c>
      <c r="H8" s="127" t="s">
        <v>4</v>
      </c>
    </row>
    <row r="9" spans="1:8" ht="26.25" customHeight="1">
      <c r="A9" s="128"/>
      <c r="B9" s="128"/>
      <c r="C9" s="128"/>
      <c r="D9" s="127"/>
      <c r="E9" s="128"/>
      <c r="F9" s="128"/>
      <c r="G9" s="128"/>
      <c r="H9" s="128"/>
    </row>
    <row r="10" spans="1:8" ht="14.25">
      <c r="A10" s="32">
        <v>1</v>
      </c>
      <c r="B10" s="4">
        <v>2</v>
      </c>
      <c r="C10" s="19">
        <v>3</v>
      </c>
      <c r="D10" s="19">
        <v>4</v>
      </c>
      <c r="E10" s="4">
        <v>5</v>
      </c>
      <c r="F10" s="10">
        <v>6</v>
      </c>
      <c r="G10" s="19">
        <v>7</v>
      </c>
      <c r="H10" s="19" t="s">
        <v>12</v>
      </c>
    </row>
    <row r="11" spans="1:8" ht="63.75">
      <c r="A11" s="2">
        <v>1</v>
      </c>
      <c r="B11" s="67" t="s">
        <v>105</v>
      </c>
      <c r="C11" s="19"/>
      <c r="D11" s="19"/>
      <c r="E11" s="70" t="s">
        <v>7</v>
      </c>
      <c r="F11" s="39">
        <v>200</v>
      </c>
      <c r="G11" s="19"/>
      <c r="H11" s="22">
        <f>ROUND(F11*G11,2)</f>
        <v>0</v>
      </c>
    </row>
    <row r="12" spans="1:8" ht="63.75">
      <c r="A12" s="2">
        <v>2</v>
      </c>
      <c r="B12" s="67" t="s">
        <v>106</v>
      </c>
      <c r="C12" s="19"/>
      <c r="D12" s="19"/>
      <c r="E12" s="70" t="s">
        <v>7</v>
      </c>
      <c r="F12" s="39">
        <v>80</v>
      </c>
      <c r="G12" s="19"/>
      <c r="H12" s="22">
        <f aca="true" t="shared" si="0" ref="H12:H24">ROUND(F12*G12,2)</f>
        <v>0</v>
      </c>
    </row>
    <row r="13" spans="1:8" ht="63.75">
      <c r="A13" s="2">
        <v>3</v>
      </c>
      <c r="B13" s="67" t="s">
        <v>107</v>
      </c>
      <c r="C13" s="19"/>
      <c r="D13" s="19"/>
      <c r="E13" s="70" t="s">
        <v>7</v>
      </c>
      <c r="F13" s="39">
        <v>60</v>
      </c>
      <c r="G13" s="19"/>
      <c r="H13" s="22">
        <f t="shared" si="0"/>
        <v>0</v>
      </c>
    </row>
    <row r="14" spans="1:8" ht="63.75">
      <c r="A14" s="2">
        <v>4</v>
      </c>
      <c r="B14" s="67" t="s">
        <v>108</v>
      </c>
      <c r="C14" s="19"/>
      <c r="D14" s="19"/>
      <c r="E14" s="70" t="s">
        <v>7</v>
      </c>
      <c r="F14" s="39">
        <v>130</v>
      </c>
      <c r="G14" s="19"/>
      <c r="H14" s="22">
        <f t="shared" si="0"/>
        <v>0</v>
      </c>
    </row>
    <row r="15" spans="1:8" ht="63.75">
      <c r="A15" s="2">
        <v>5</v>
      </c>
      <c r="B15" s="67" t="s">
        <v>109</v>
      </c>
      <c r="C15" s="19"/>
      <c r="D15" s="19"/>
      <c r="E15" s="70" t="s">
        <v>7</v>
      </c>
      <c r="F15" s="39">
        <v>250</v>
      </c>
      <c r="G15" s="19"/>
      <c r="H15" s="22">
        <f t="shared" si="0"/>
        <v>0</v>
      </c>
    </row>
    <row r="16" spans="1:8" ht="63.75">
      <c r="A16" s="2">
        <v>6</v>
      </c>
      <c r="B16" s="67" t="s">
        <v>110</v>
      </c>
      <c r="C16" s="19"/>
      <c r="D16" s="19"/>
      <c r="E16" s="70" t="s">
        <v>7</v>
      </c>
      <c r="F16" s="39">
        <v>200</v>
      </c>
      <c r="G16" s="19"/>
      <c r="H16" s="22">
        <f t="shared" si="0"/>
        <v>0</v>
      </c>
    </row>
    <row r="17" spans="1:8" ht="63.75">
      <c r="A17" s="2">
        <v>7</v>
      </c>
      <c r="B17" s="68" t="s">
        <v>111</v>
      </c>
      <c r="C17" s="19"/>
      <c r="D17" s="19"/>
      <c r="E17" s="70" t="s">
        <v>7</v>
      </c>
      <c r="F17" s="39">
        <v>150</v>
      </c>
      <c r="G17" s="19"/>
      <c r="H17" s="22">
        <f t="shared" si="0"/>
        <v>0</v>
      </c>
    </row>
    <row r="18" spans="1:8" ht="63.75">
      <c r="A18" s="2">
        <v>8</v>
      </c>
      <c r="B18" s="68" t="s">
        <v>112</v>
      </c>
      <c r="C18" s="19"/>
      <c r="D18" s="19"/>
      <c r="E18" s="70" t="s">
        <v>7</v>
      </c>
      <c r="F18" s="39">
        <v>700</v>
      </c>
      <c r="G18" s="19"/>
      <c r="H18" s="22">
        <f t="shared" si="0"/>
        <v>0</v>
      </c>
    </row>
    <row r="19" spans="1:8" ht="38.25">
      <c r="A19" s="2">
        <v>9</v>
      </c>
      <c r="B19" s="69" t="s">
        <v>113</v>
      </c>
      <c r="C19" s="19"/>
      <c r="D19" s="19"/>
      <c r="E19" s="70" t="s">
        <v>7</v>
      </c>
      <c r="F19" s="39">
        <v>160</v>
      </c>
      <c r="G19" s="19"/>
      <c r="H19" s="22">
        <f t="shared" si="0"/>
        <v>0</v>
      </c>
    </row>
    <row r="20" spans="1:8" ht="38.25">
      <c r="A20" s="2">
        <v>10</v>
      </c>
      <c r="B20" s="69" t="s">
        <v>114</v>
      </c>
      <c r="C20" s="19"/>
      <c r="D20" s="19"/>
      <c r="E20" s="70" t="s">
        <v>7</v>
      </c>
      <c r="F20" s="39">
        <v>300</v>
      </c>
      <c r="G20" s="19"/>
      <c r="H20" s="22">
        <f t="shared" si="0"/>
        <v>0</v>
      </c>
    </row>
    <row r="21" spans="1:8" ht="38.25">
      <c r="A21" s="2">
        <v>11</v>
      </c>
      <c r="B21" s="69" t="s">
        <v>101</v>
      </c>
      <c r="C21" s="19"/>
      <c r="D21" s="19"/>
      <c r="E21" s="71" t="s">
        <v>6</v>
      </c>
      <c r="F21" s="72">
        <v>300</v>
      </c>
      <c r="G21" s="19"/>
      <c r="H21" s="22">
        <f t="shared" si="0"/>
        <v>0</v>
      </c>
    </row>
    <row r="22" spans="1:8" ht="38.25">
      <c r="A22" s="2">
        <v>12</v>
      </c>
      <c r="B22" s="69" t="s">
        <v>102</v>
      </c>
      <c r="C22" s="19"/>
      <c r="D22" s="19"/>
      <c r="E22" s="71" t="s">
        <v>6</v>
      </c>
      <c r="F22" s="72">
        <v>20</v>
      </c>
      <c r="G22" s="19"/>
      <c r="H22" s="22">
        <f t="shared" si="0"/>
        <v>0</v>
      </c>
    </row>
    <row r="23" spans="1:8" ht="38.25">
      <c r="A23" s="2">
        <v>13</v>
      </c>
      <c r="B23" s="69" t="s">
        <v>103</v>
      </c>
      <c r="C23" s="19"/>
      <c r="D23" s="19"/>
      <c r="E23" s="71" t="s">
        <v>6</v>
      </c>
      <c r="F23" s="72">
        <v>10</v>
      </c>
      <c r="G23" s="19"/>
      <c r="H23" s="22">
        <f t="shared" si="0"/>
        <v>0</v>
      </c>
    </row>
    <row r="24" spans="1:8" ht="14.25">
      <c r="A24" s="2">
        <v>14</v>
      </c>
      <c r="B24" s="69" t="s">
        <v>104</v>
      </c>
      <c r="C24" s="19"/>
      <c r="D24" s="19"/>
      <c r="E24" s="71" t="s">
        <v>6</v>
      </c>
      <c r="F24" s="73">
        <v>30</v>
      </c>
      <c r="G24" s="19"/>
      <c r="H24" s="22">
        <f t="shared" si="0"/>
        <v>0</v>
      </c>
    </row>
    <row r="25" spans="1:8" ht="15" thickBot="1">
      <c r="A25" s="31"/>
      <c r="B25" s="31"/>
      <c r="C25" s="31"/>
      <c r="D25" s="31"/>
      <c r="E25" s="124" t="s">
        <v>5</v>
      </c>
      <c r="F25" s="125"/>
      <c r="G25" s="126"/>
      <c r="H25" s="24">
        <f>SUM(H11:H24)</f>
        <v>0</v>
      </c>
    </row>
    <row r="26" spans="1:8" ht="25.5">
      <c r="A26" s="31"/>
      <c r="B26" s="25" t="s">
        <v>13</v>
      </c>
      <c r="C26" s="31"/>
      <c r="D26" s="31"/>
      <c r="E26" s="31"/>
      <c r="F26" s="31"/>
      <c r="G26" s="31"/>
      <c r="H26" s="31"/>
    </row>
    <row r="27" spans="1:8" ht="14.25">
      <c r="A27" s="31"/>
      <c r="B27" s="12"/>
      <c r="C27" s="31"/>
      <c r="D27" s="31"/>
      <c r="E27" s="31"/>
      <c r="F27" s="31"/>
      <c r="G27" s="31"/>
      <c r="H27" s="31"/>
    </row>
    <row r="28" spans="1:8" ht="14.25">
      <c r="A28" s="31"/>
      <c r="B28" s="31" t="s">
        <v>14</v>
      </c>
      <c r="C28" s="31"/>
      <c r="D28" s="31"/>
      <c r="E28" s="31"/>
      <c r="F28" s="31"/>
      <c r="G28" s="31"/>
      <c r="H28" s="29"/>
    </row>
    <row r="32" ht="9.75" customHeight="1"/>
    <row r="33" ht="41.25" customHeight="1"/>
  </sheetData>
  <sheetProtection/>
  <mergeCells count="14">
    <mergeCell ref="E25:G25"/>
    <mergeCell ref="A5:H5"/>
    <mergeCell ref="A6:H6"/>
    <mergeCell ref="A8:A9"/>
    <mergeCell ref="B8:B9"/>
    <mergeCell ref="C8:C9"/>
    <mergeCell ref="D8:D9"/>
    <mergeCell ref="E8:E9"/>
    <mergeCell ref="A1:H1"/>
    <mergeCell ref="A2:H2"/>
    <mergeCell ref="A3:H3"/>
    <mergeCell ref="F8:F9"/>
    <mergeCell ref="G8:G9"/>
    <mergeCell ref="H8:H9"/>
  </mergeCells>
  <printOptions/>
  <pageMargins left="0.7" right="0.7" top="0.75" bottom="0.75" header="0.3" footer="0.3"/>
  <pageSetup fitToHeight="0"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H22"/>
  <sheetViews>
    <sheetView zoomScalePageLayoutView="0" workbookViewId="0" topLeftCell="A1">
      <selection activeCell="E16" sqref="E16"/>
    </sheetView>
  </sheetViews>
  <sheetFormatPr defaultColWidth="8.796875" defaultRowHeight="14.25"/>
  <cols>
    <col min="1" max="1" width="6.19921875" style="0" customWidth="1"/>
    <col min="2" max="2" width="57.5" style="0" customWidth="1"/>
    <col min="3" max="3" width="15" style="0" customWidth="1"/>
    <col min="4" max="4" width="9.69921875" style="0" customWidth="1"/>
    <col min="5" max="5" width="5.59765625" style="0" customWidth="1"/>
    <col min="6" max="6" width="10.09765625" style="0" bestFit="1" customWidth="1"/>
    <col min="8" max="8" width="10.09765625" style="0" bestFit="1" customWidth="1"/>
  </cols>
  <sheetData>
    <row r="1" spans="1:8" s="15" customFormat="1" ht="15" customHeight="1">
      <c r="A1" s="134" t="s">
        <v>15</v>
      </c>
      <c r="B1" s="134"/>
      <c r="C1" s="134"/>
      <c r="D1" s="134"/>
      <c r="E1" s="134"/>
      <c r="F1" s="134"/>
      <c r="G1" s="134"/>
      <c r="H1" s="134"/>
    </row>
    <row r="2" spans="1:8" s="15" customFormat="1" ht="14.25" customHeight="1">
      <c r="A2" s="135" t="s">
        <v>10</v>
      </c>
      <c r="B2" s="135"/>
      <c r="C2" s="135"/>
      <c r="D2" s="135"/>
      <c r="E2" s="135"/>
      <c r="F2" s="135"/>
      <c r="G2" s="135"/>
      <c r="H2" s="135"/>
    </row>
    <row r="3" spans="1:8" s="15" customFormat="1" ht="28.5" customHeight="1">
      <c r="A3" s="136" t="s">
        <v>120</v>
      </c>
      <c r="B3" s="136"/>
      <c r="C3" s="136"/>
      <c r="D3" s="136"/>
      <c r="E3" s="136"/>
      <c r="F3" s="136"/>
      <c r="G3" s="136"/>
      <c r="H3" s="136"/>
    </row>
    <row r="4" spans="1:8" s="15" customFormat="1" ht="15">
      <c r="A4" s="29"/>
      <c r="B4" s="29"/>
      <c r="C4" s="29"/>
      <c r="D4" s="29"/>
      <c r="E4" s="29"/>
      <c r="F4" s="29"/>
      <c r="G4" s="29"/>
      <c r="H4" s="29"/>
    </row>
    <row r="5" spans="1:8" s="15" customFormat="1" ht="15">
      <c r="A5" s="124" t="s">
        <v>9</v>
      </c>
      <c r="B5" s="132"/>
      <c r="C5" s="132"/>
      <c r="D5" s="132"/>
      <c r="E5" s="132"/>
      <c r="F5" s="132"/>
      <c r="G5" s="132"/>
      <c r="H5" s="132"/>
    </row>
    <row r="6" spans="1:8" ht="14.25">
      <c r="A6" s="133" t="s">
        <v>116</v>
      </c>
      <c r="B6" s="125"/>
      <c r="C6" s="125"/>
      <c r="D6" s="125"/>
      <c r="E6" s="125"/>
      <c r="F6" s="125"/>
      <c r="G6" s="125"/>
      <c r="H6" s="125"/>
    </row>
    <row r="7" spans="1:8" ht="14.25">
      <c r="A7" s="31"/>
      <c r="B7" s="31"/>
      <c r="C7" s="31"/>
      <c r="D7" s="31"/>
      <c r="E7" s="31"/>
      <c r="F7" s="31"/>
      <c r="G7" s="31"/>
      <c r="H7" s="31"/>
    </row>
    <row r="8" spans="1:8" ht="13.5" customHeight="1">
      <c r="A8" s="129" t="s">
        <v>0</v>
      </c>
      <c r="B8" s="129" t="s">
        <v>1</v>
      </c>
      <c r="C8" s="127" t="s">
        <v>8</v>
      </c>
      <c r="D8" s="127" t="s">
        <v>11</v>
      </c>
      <c r="E8" s="129" t="s">
        <v>2</v>
      </c>
      <c r="F8" s="129" t="s">
        <v>3</v>
      </c>
      <c r="G8" s="127" t="s">
        <v>126</v>
      </c>
      <c r="H8" s="127" t="s">
        <v>4</v>
      </c>
    </row>
    <row r="9" spans="1:8" ht="24" customHeight="1">
      <c r="A9" s="128"/>
      <c r="B9" s="128"/>
      <c r="C9" s="128"/>
      <c r="D9" s="127"/>
      <c r="E9" s="128"/>
      <c r="F9" s="128"/>
      <c r="G9" s="128"/>
      <c r="H9" s="128"/>
    </row>
    <row r="10" spans="1:8" ht="14.25">
      <c r="A10" s="32">
        <v>1</v>
      </c>
      <c r="B10" s="4">
        <v>2</v>
      </c>
      <c r="C10" s="19">
        <v>3</v>
      </c>
      <c r="D10" s="19">
        <v>4</v>
      </c>
      <c r="E10" s="4">
        <v>5</v>
      </c>
      <c r="F10" s="10">
        <v>6</v>
      </c>
      <c r="G10" s="19">
        <v>7</v>
      </c>
      <c r="H10" s="19" t="s">
        <v>12</v>
      </c>
    </row>
    <row r="11" spans="1:8" ht="14.25">
      <c r="A11" s="2">
        <v>1</v>
      </c>
      <c r="B11" s="74" t="s">
        <v>121</v>
      </c>
      <c r="C11" s="19"/>
      <c r="D11" s="19"/>
      <c r="E11" s="76" t="s">
        <v>7</v>
      </c>
      <c r="F11" s="77">
        <v>35</v>
      </c>
      <c r="G11" s="19"/>
      <c r="H11" s="22">
        <f>F11*G11</f>
        <v>0</v>
      </c>
    </row>
    <row r="12" spans="1:8" ht="76.5">
      <c r="A12" s="2">
        <v>2</v>
      </c>
      <c r="B12" s="38" t="s">
        <v>122</v>
      </c>
      <c r="C12" s="19"/>
      <c r="D12" s="19"/>
      <c r="E12" s="76" t="s">
        <v>7</v>
      </c>
      <c r="F12" s="39">
        <v>450</v>
      </c>
      <c r="G12" s="19"/>
      <c r="H12" s="22">
        <f aca="true" t="shared" si="0" ref="H12:H18">F12*G12</f>
        <v>0</v>
      </c>
    </row>
    <row r="13" spans="1:8" ht="76.5">
      <c r="A13" s="2">
        <v>3</v>
      </c>
      <c r="B13" s="38" t="s">
        <v>123</v>
      </c>
      <c r="C13" s="19"/>
      <c r="D13" s="19"/>
      <c r="E13" s="76" t="s">
        <v>7</v>
      </c>
      <c r="F13" s="39">
        <v>450</v>
      </c>
      <c r="G13" s="19"/>
      <c r="H13" s="22">
        <f t="shared" si="0"/>
        <v>0</v>
      </c>
    </row>
    <row r="14" spans="1:8" ht="76.5">
      <c r="A14" s="2">
        <v>4</v>
      </c>
      <c r="B14" s="38" t="s">
        <v>124</v>
      </c>
      <c r="C14" s="19"/>
      <c r="D14" s="19"/>
      <c r="E14" s="76" t="s">
        <v>7</v>
      </c>
      <c r="F14" s="39">
        <v>450</v>
      </c>
      <c r="G14" s="19"/>
      <c r="H14" s="22">
        <f t="shared" si="0"/>
        <v>0</v>
      </c>
    </row>
    <row r="15" spans="1:8" ht="76.5">
      <c r="A15" s="2">
        <v>5</v>
      </c>
      <c r="B15" s="68" t="s">
        <v>125</v>
      </c>
      <c r="C15" s="19"/>
      <c r="D15" s="19"/>
      <c r="E15" s="76" t="s">
        <v>7</v>
      </c>
      <c r="F15" s="39">
        <v>500</v>
      </c>
      <c r="G15" s="19"/>
      <c r="H15" s="22">
        <f t="shared" si="0"/>
        <v>0</v>
      </c>
    </row>
    <row r="16" spans="1:8" ht="51">
      <c r="A16" s="2">
        <v>6</v>
      </c>
      <c r="B16" s="75" t="s">
        <v>117</v>
      </c>
      <c r="C16" s="19"/>
      <c r="D16" s="19"/>
      <c r="E16" s="41" t="s">
        <v>6</v>
      </c>
      <c r="F16" s="39">
        <v>6000</v>
      </c>
      <c r="G16" s="19"/>
      <c r="H16" s="22">
        <f t="shared" si="0"/>
        <v>0</v>
      </c>
    </row>
    <row r="17" spans="1:8" ht="51">
      <c r="A17" s="2">
        <v>7</v>
      </c>
      <c r="B17" s="75" t="s">
        <v>118</v>
      </c>
      <c r="C17" s="19"/>
      <c r="D17" s="19"/>
      <c r="E17" s="41" t="s">
        <v>6</v>
      </c>
      <c r="F17" s="39">
        <v>4500</v>
      </c>
      <c r="G17" s="19"/>
      <c r="H17" s="22">
        <f t="shared" si="0"/>
        <v>0</v>
      </c>
    </row>
    <row r="18" spans="1:8" ht="25.5">
      <c r="A18" s="2">
        <v>8</v>
      </c>
      <c r="B18" s="37" t="s">
        <v>119</v>
      </c>
      <c r="C18" s="19"/>
      <c r="D18" s="19"/>
      <c r="E18" s="41" t="s">
        <v>6</v>
      </c>
      <c r="F18" s="39">
        <v>1200</v>
      </c>
      <c r="G18" s="19"/>
      <c r="H18" s="22">
        <f t="shared" si="0"/>
        <v>0</v>
      </c>
    </row>
    <row r="19" spans="1:8" ht="15" thickBot="1">
      <c r="A19" s="31"/>
      <c r="B19" s="31"/>
      <c r="C19" s="31"/>
      <c r="D19" s="31"/>
      <c r="E19" s="124" t="s">
        <v>5</v>
      </c>
      <c r="F19" s="125"/>
      <c r="G19" s="126"/>
      <c r="H19" s="24">
        <f>SUM(H11:H18)</f>
        <v>0</v>
      </c>
    </row>
    <row r="20" spans="1:8" ht="14.25">
      <c r="A20" s="31"/>
      <c r="B20" s="25" t="s">
        <v>13</v>
      </c>
      <c r="C20" s="31"/>
      <c r="D20" s="31"/>
      <c r="E20" s="31"/>
      <c r="F20" s="31"/>
      <c r="G20" s="31"/>
      <c r="H20" s="31"/>
    </row>
    <row r="21" spans="1:8" ht="14.25">
      <c r="A21" s="31"/>
      <c r="B21" s="12"/>
      <c r="C21" s="31"/>
      <c r="D21" s="31"/>
      <c r="E21" s="31"/>
      <c r="F21" s="31"/>
      <c r="G21" s="31"/>
      <c r="H21" s="31"/>
    </row>
    <row r="22" spans="1:8" ht="14.25">
      <c r="A22" s="31"/>
      <c r="B22" s="31" t="s">
        <v>14</v>
      </c>
      <c r="C22" s="31"/>
      <c r="D22" s="31"/>
      <c r="E22" s="31"/>
      <c r="F22" s="31"/>
      <c r="G22" s="31"/>
      <c r="H22" s="29"/>
    </row>
    <row r="26" ht="9.75" customHeight="1"/>
    <row r="27" ht="41.25" customHeight="1"/>
  </sheetData>
  <sheetProtection/>
  <mergeCells count="14">
    <mergeCell ref="E19:G19"/>
    <mergeCell ref="A5:H5"/>
    <mergeCell ref="A6:H6"/>
    <mergeCell ref="A8:A9"/>
    <mergeCell ref="B8:B9"/>
    <mergeCell ref="C8:C9"/>
    <mergeCell ref="D8:D9"/>
    <mergeCell ref="E8:E9"/>
    <mergeCell ref="A1:H1"/>
    <mergeCell ref="A2:H2"/>
    <mergeCell ref="A3:H3"/>
    <mergeCell ref="F8:F9"/>
    <mergeCell ref="G8:G9"/>
    <mergeCell ref="H8:H9"/>
  </mergeCells>
  <printOptions/>
  <pageMargins left="0.7" right="0.7" top="0.75" bottom="0.75" header="0.3" footer="0.3"/>
  <pageSetup fitToHeight="0" fitToWidth="1" horizontalDpi="600" verticalDpi="600" orientation="landscape" paperSize="9" scale="97" r:id="rId1"/>
</worksheet>
</file>

<file path=xl/worksheets/sheet15.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E16" sqref="E16"/>
    </sheetView>
  </sheetViews>
  <sheetFormatPr defaultColWidth="8.796875" defaultRowHeight="14.25"/>
  <cols>
    <col min="1" max="1" width="6.19921875" style="0" customWidth="1"/>
    <col min="2" max="2" width="57.5" style="0" customWidth="1"/>
    <col min="3" max="3" width="15" style="0" customWidth="1"/>
    <col min="4" max="4" width="9.69921875" style="0" customWidth="1"/>
    <col min="5" max="5" width="5.59765625" style="0" customWidth="1"/>
    <col min="6" max="6" width="10.09765625" style="0" bestFit="1" customWidth="1"/>
    <col min="8" max="8" width="10.09765625" style="0" bestFit="1" customWidth="1"/>
  </cols>
  <sheetData>
    <row r="1" spans="1:8" s="15" customFormat="1" ht="15" customHeight="1">
      <c r="A1" s="134" t="s">
        <v>15</v>
      </c>
      <c r="B1" s="134"/>
      <c r="C1" s="134"/>
      <c r="D1" s="134"/>
      <c r="E1" s="134"/>
      <c r="F1" s="134"/>
      <c r="G1" s="134"/>
      <c r="H1" s="134"/>
    </row>
    <row r="2" spans="1:8" s="15" customFormat="1" ht="14.25" customHeight="1">
      <c r="A2" s="135" t="s">
        <v>10</v>
      </c>
      <c r="B2" s="135"/>
      <c r="C2" s="135"/>
      <c r="D2" s="135"/>
      <c r="E2" s="135"/>
      <c r="F2" s="135"/>
      <c r="G2" s="135"/>
      <c r="H2" s="135"/>
    </row>
    <row r="3" spans="1:8" s="15" customFormat="1" ht="28.5" customHeight="1">
      <c r="A3" s="136" t="s">
        <v>120</v>
      </c>
      <c r="B3" s="136"/>
      <c r="C3" s="136"/>
      <c r="D3" s="136"/>
      <c r="E3" s="136"/>
      <c r="F3" s="136"/>
      <c r="G3" s="136"/>
      <c r="H3" s="136"/>
    </row>
    <row r="4" spans="1:8" s="15" customFormat="1" ht="15">
      <c r="A4" s="29"/>
      <c r="B4" s="29"/>
      <c r="C4" s="29"/>
      <c r="D4" s="29"/>
      <c r="E4" s="29"/>
      <c r="F4" s="29"/>
      <c r="G4" s="29"/>
      <c r="H4" s="29"/>
    </row>
    <row r="5" spans="1:8" s="15" customFormat="1" ht="15">
      <c r="A5" s="124" t="s">
        <v>9</v>
      </c>
      <c r="B5" s="132"/>
      <c r="C5" s="132"/>
      <c r="D5" s="132"/>
      <c r="E5" s="132"/>
      <c r="F5" s="132"/>
      <c r="G5" s="132"/>
      <c r="H5" s="132"/>
    </row>
    <row r="6" spans="1:8" ht="14.25">
      <c r="A6" s="133" t="s">
        <v>127</v>
      </c>
      <c r="B6" s="125"/>
      <c r="C6" s="125"/>
      <c r="D6" s="125"/>
      <c r="E6" s="125"/>
      <c r="F6" s="125"/>
      <c r="G6" s="125"/>
      <c r="H6" s="125"/>
    </row>
    <row r="7" spans="1:8" ht="14.25">
      <c r="A7" s="31"/>
      <c r="B7" s="31"/>
      <c r="C7" s="31"/>
      <c r="D7" s="31"/>
      <c r="E7" s="31"/>
      <c r="F7" s="31"/>
      <c r="G7" s="31"/>
      <c r="H7" s="31"/>
    </row>
    <row r="8" spans="1:8" ht="13.5" customHeight="1">
      <c r="A8" s="129" t="s">
        <v>0</v>
      </c>
      <c r="B8" s="129" t="s">
        <v>1</v>
      </c>
      <c r="C8" s="127" t="s">
        <v>8</v>
      </c>
      <c r="D8" s="127" t="s">
        <v>11</v>
      </c>
      <c r="E8" s="129" t="s">
        <v>2</v>
      </c>
      <c r="F8" s="129" t="s">
        <v>3</v>
      </c>
      <c r="G8" s="127" t="s">
        <v>126</v>
      </c>
      <c r="H8" s="127" t="s">
        <v>4</v>
      </c>
    </row>
    <row r="9" spans="1:8" ht="24" customHeight="1">
      <c r="A9" s="128"/>
      <c r="B9" s="128"/>
      <c r="C9" s="128"/>
      <c r="D9" s="127"/>
      <c r="E9" s="128"/>
      <c r="F9" s="128"/>
      <c r="G9" s="128"/>
      <c r="H9" s="128"/>
    </row>
    <row r="10" spans="1:8" ht="14.25">
      <c r="A10" s="32">
        <v>1</v>
      </c>
      <c r="B10" s="4">
        <v>2</v>
      </c>
      <c r="C10" s="19">
        <v>3</v>
      </c>
      <c r="D10" s="19">
        <v>4</v>
      </c>
      <c r="E10" s="4">
        <v>5</v>
      </c>
      <c r="F10" s="10">
        <v>6</v>
      </c>
      <c r="G10" s="19">
        <v>7</v>
      </c>
      <c r="H10" s="19" t="s">
        <v>12</v>
      </c>
    </row>
    <row r="11" spans="1:8" ht="76.5">
      <c r="A11" s="2">
        <v>1</v>
      </c>
      <c r="B11" s="79" t="s">
        <v>128</v>
      </c>
      <c r="C11" s="19"/>
      <c r="D11" s="19"/>
      <c r="E11" s="78" t="s">
        <v>6</v>
      </c>
      <c r="F11" s="39">
        <v>50000</v>
      </c>
      <c r="G11" s="19"/>
      <c r="H11" s="22">
        <f>F11*G11</f>
        <v>0</v>
      </c>
    </row>
    <row r="12" spans="1:8" ht="102">
      <c r="A12" s="2">
        <v>2</v>
      </c>
      <c r="B12" s="38" t="s">
        <v>129</v>
      </c>
      <c r="C12" s="19"/>
      <c r="D12" s="19"/>
      <c r="E12" s="78" t="s">
        <v>6</v>
      </c>
      <c r="F12" s="39">
        <v>200</v>
      </c>
      <c r="G12" s="19"/>
      <c r="H12" s="22">
        <f>F12*G12</f>
        <v>0</v>
      </c>
    </row>
    <row r="13" spans="1:8" ht="76.5">
      <c r="A13" s="2">
        <v>3</v>
      </c>
      <c r="B13" s="33" t="s">
        <v>130</v>
      </c>
      <c r="C13" s="19"/>
      <c r="D13" s="19"/>
      <c r="E13" s="41" t="s">
        <v>6</v>
      </c>
      <c r="F13" s="39">
        <v>2160</v>
      </c>
      <c r="G13" s="19"/>
      <c r="H13" s="22">
        <f aca="true" t="shared" si="0" ref="H13:H26">F13*G13</f>
        <v>0</v>
      </c>
    </row>
    <row r="14" spans="1:8" ht="89.25">
      <c r="A14" s="2">
        <v>4</v>
      </c>
      <c r="B14" s="33" t="s">
        <v>131</v>
      </c>
      <c r="C14" s="19"/>
      <c r="D14" s="19"/>
      <c r="E14" s="41" t="s">
        <v>6</v>
      </c>
      <c r="F14" s="39">
        <v>800</v>
      </c>
      <c r="G14" s="19"/>
      <c r="H14" s="22">
        <f t="shared" si="0"/>
        <v>0</v>
      </c>
    </row>
    <row r="15" spans="1:8" ht="89.25">
      <c r="A15" s="2">
        <v>5</v>
      </c>
      <c r="B15" s="35" t="s">
        <v>132</v>
      </c>
      <c r="C15" s="19"/>
      <c r="D15" s="19"/>
      <c r="E15" s="41" t="s">
        <v>6</v>
      </c>
      <c r="F15" s="39">
        <v>25000</v>
      </c>
      <c r="G15" s="19"/>
      <c r="H15" s="22">
        <f t="shared" si="0"/>
        <v>0</v>
      </c>
    </row>
    <row r="16" spans="1:8" ht="25.5">
      <c r="A16" s="2">
        <v>6</v>
      </c>
      <c r="B16" s="35" t="s">
        <v>133</v>
      </c>
      <c r="C16" s="19"/>
      <c r="D16" s="19"/>
      <c r="E16" s="41" t="s">
        <v>6</v>
      </c>
      <c r="F16" s="39">
        <v>500</v>
      </c>
      <c r="G16" s="19"/>
      <c r="H16" s="22">
        <f t="shared" si="0"/>
        <v>0</v>
      </c>
    </row>
    <row r="17" spans="1:8" ht="14.25">
      <c r="A17" s="2">
        <v>7</v>
      </c>
      <c r="B17" s="67" t="s">
        <v>134</v>
      </c>
      <c r="C17" s="19"/>
      <c r="D17" s="19"/>
      <c r="E17" s="41" t="s">
        <v>6</v>
      </c>
      <c r="F17" s="39">
        <v>5000</v>
      </c>
      <c r="G17" s="19"/>
      <c r="H17" s="22">
        <f t="shared" si="0"/>
        <v>0</v>
      </c>
    </row>
    <row r="18" spans="1:8" ht="14.25">
      <c r="A18" s="2">
        <v>8</v>
      </c>
      <c r="B18" s="38" t="s">
        <v>135</v>
      </c>
      <c r="C18" s="19"/>
      <c r="D18" s="19"/>
      <c r="E18" s="41" t="s">
        <v>6</v>
      </c>
      <c r="F18" s="39">
        <v>5000</v>
      </c>
      <c r="G18" s="19"/>
      <c r="H18" s="22">
        <f t="shared" si="0"/>
        <v>0</v>
      </c>
    </row>
    <row r="19" spans="1:8" ht="25.5">
      <c r="A19" s="2">
        <v>9</v>
      </c>
      <c r="B19" s="38" t="s">
        <v>136</v>
      </c>
      <c r="C19" s="19"/>
      <c r="D19" s="19"/>
      <c r="E19" s="41" t="s">
        <v>6</v>
      </c>
      <c r="F19" s="39">
        <v>3000</v>
      </c>
      <c r="G19" s="19"/>
      <c r="H19" s="22">
        <f t="shared" si="0"/>
        <v>0</v>
      </c>
    </row>
    <row r="20" spans="1:8" ht="38.25">
      <c r="A20" s="2">
        <v>10</v>
      </c>
      <c r="B20" s="33" t="s">
        <v>137</v>
      </c>
      <c r="C20" s="19"/>
      <c r="D20" s="19"/>
      <c r="E20" s="41" t="s">
        <v>6</v>
      </c>
      <c r="F20" s="39">
        <v>50000</v>
      </c>
      <c r="G20" s="19"/>
      <c r="H20" s="22">
        <f t="shared" si="0"/>
        <v>0</v>
      </c>
    </row>
    <row r="21" spans="1:8" ht="14.25">
      <c r="A21" s="2">
        <v>11</v>
      </c>
      <c r="B21" s="80" t="s">
        <v>138</v>
      </c>
      <c r="C21" s="19"/>
      <c r="D21" s="19"/>
      <c r="E21" s="41" t="s">
        <v>6</v>
      </c>
      <c r="F21" s="39">
        <v>15</v>
      </c>
      <c r="G21" s="19"/>
      <c r="H21" s="22">
        <f t="shared" si="0"/>
        <v>0</v>
      </c>
    </row>
    <row r="22" spans="1:8" ht="14.25">
      <c r="A22" s="2">
        <v>12</v>
      </c>
      <c r="B22" s="80" t="s">
        <v>139</v>
      </c>
      <c r="C22" s="19"/>
      <c r="D22" s="19"/>
      <c r="E22" s="41" t="s">
        <v>6</v>
      </c>
      <c r="F22" s="39">
        <v>15</v>
      </c>
      <c r="G22" s="19"/>
      <c r="H22" s="22">
        <f t="shared" si="0"/>
        <v>0</v>
      </c>
    </row>
    <row r="23" spans="1:8" ht="14.25">
      <c r="A23" s="2">
        <v>13</v>
      </c>
      <c r="B23" s="80" t="s">
        <v>140</v>
      </c>
      <c r="C23" s="19"/>
      <c r="D23" s="19"/>
      <c r="E23" s="41" t="s">
        <v>6</v>
      </c>
      <c r="F23" s="39">
        <v>20</v>
      </c>
      <c r="G23" s="19"/>
      <c r="H23" s="22">
        <f t="shared" si="0"/>
        <v>0</v>
      </c>
    </row>
    <row r="24" spans="1:8" ht="14.25">
      <c r="A24" s="2">
        <v>14</v>
      </c>
      <c r="B24" s="80" t="s">
        <v>141</v>
      </c>
      <c r="C24" s="19"/>
      <c r="D24" s="19"/>
      <c r="E24" s="41" t="s">
        <v>6</v>
      </c>
      <c r="F24" s="39">
        <v>20</v>
      </c>
      <c r="G24" s="19"/>
      <c r="H24" s="22">
        <f t="shared" si="0"/>
        <v>0</v>
      </c>
    </row>
    <row r="25" spans="1:8" ht="14.25">
      <c r="A25" s="2">
        <v>15</v>
      </c>
      <c r="B25" s="80" t="s">
        <v>142</v>
      </c>
      <c r="C25" s="19"/>
      <c r="D25" s="19"/>
      <c r="E25" s="41" t="s">
        <v>6</v>
      </c>
      <c r="F25" s="39">
        <v>100</v>
      </c>
      <c r="G25" s="19"/>
      <c r="H25" s="22">
        <f t="shared" si="0"/>
        <v>0</v>
      </c>
    </row>
    <row r="26" spans="1:8" ht="14.25">
      <c r="A26" s="2">
        <v>16</v>
      </c>
      <c r="B26" s="80" t="s">
        <v>143</v>
      </c>
      <c r="C26" s="19"/>
      <c r="D26" s="19"/>
      <c r="E26" s="41" t="s">
        <v>6</v>
      </c>
      <c r="F26" s="39">
        <v>50</v>
      </c>
      <c r="G26" s="19"/>
      <c r="H26" s="22">
        <f t="shared" si="0"/>
        <v>0</v>
      </c>
    </row>
    <row r="27" spans="1:8" ht="15" thickBot="1">
      <c r="A27" s="31"/>
      <c r="B27" s="31"/>
      <c r="C27" s="31"/>
      <c r="D27" s="31"/>
      <c r="E27" s="124" t="s">
        <v>5</v>
      </c>
      <c r="F27" s="125"/>
      <c r="G27" s="126"/>
      <c r="H27" s="24">
        <f>SUM(H11:H26)</f>
        <v>0</v>
      </c>
    </row>
    <row r="28" spans="1:8" ht="14.25">
      <c r="A28" s="31"/>
      <c r="B28" s="25" t="s">
        <v>13</v>
      </c>
      <c r="C28" s="31"/>
      <c r="D28" s="31"/>
      <c r="E28" s="31"/>
      <c r="F28" s="31"/>
      <c r="G28" s="31"/>
      <c r="H28" s="31"/>
    </row>
    <row r="29" spans="1:8" ht="14.25">
      <c r="A29" s="31"/>
      <c r="B29" s="12"/>
      <c r="C29" s="31"/>
      <c r="D29" s="31"/>
      <c r="E29" s="31"/>
      <c r="F29" s="31"/>
      <c r="G29" s="31"/>
      <c r="H29" s="31"/>
    </row>
    <row r="30" spans="1:8" ht="14.25">
      <c r="A30" s="31"/>
      <c r="B30" s="31" t="s">
        <v>14</v>
      </c>
      <c r="C30" s="31"/>
      <c r="D30" s="31"/>
      <c r="E30" s="31"/>
      <c r="F30" s="31"/>
      <c r="G30" s="31"/>
      <c r="H30" s="29"/>
    </row>
    <row r="34" ht="9.75" customHeight="1"/>
    <row r="35" ht="41.25" customHeight="1"/>
  </sheetData>
  <sheetProtection/>
  <mergeCells count="14">
    <mergeCell ref="F8:F9"/>
    <mergeCell ref="G8:G9"/>
    <mergeCell ref="H8:H9"/>
    <mergeCell ref="E27:G27"/>
    <mergeCell ref="A1:H1"/>
    <mergeCell ref="A2:H2"/>
    <mergeCell ref="A3:H3"/>
    <mergeCell ref="A5:H5"/>
    <mergeCell ref="A6:H6"/>
    <mergeCell ref="A8:A9"/>
    <mergeCell ref="B8:B9"/>
    <mergeCell ref="C8:C9"/>
    <mergeCell ref="D8:D9"/>
    <mergeCell ref="E8:E9"/>
  </mergeCells>
  <printOptions/>
  <pageMargins left="0.7" right="0.7" top="0.75" bottom="0.75" header="0.3" footer="0.3"/>
  <pageSetup fitToHeight="0" fitToWidth="1" horizontalDpi="600" verticalDpi="600" orientation="landscape" paperSize="9" scale="97" r:id="rId1"/>
</worksheet>
</file>

<file path=xl/worksheets/sheet16.xml><?xml version="1.0" encoding="utf-8"?>
<worksheet xmlns="http://schemas.openxmlformats.org/spreadsheetml/2006/main" xmlns:r="http://schemas.openxmlformats.org/officeDocument/2006/relationships">
  <sheetPr>
    <pageSetUpPr fitToPage="1"/>
  </sheetPr>
  <dimension ref="A1:H40"/>
  <sheetViews>
    <sheetView zoomScalePageLayoutView="0" workbookViewId="0" topLeftCell="A1">
      <selection activeCell="E16" sqref="E16"/>
    </sheetView>
  </sheetViews>
  <sheetFormatPr defaultColWidth="8.796875" defaultRowHeight="14.25"/>
  <cols>
    <col min="1" max="1" width="6.19921875" style="0" customWidth="1"/>
    <col min="2" max="2" width="57.5" style="0" customWidth="1"/>
    <col min="3" max="3" width="15" style="0" customWidth="1"/>
    <col min="4" max="4" width="9.69921875" style="0" customWidth="1"/>
    <col min="5" max="5" width="5.59765625" style="0" customWidth="1"/>
    <col min="6" max="6" width="10.09765625" style="0" bestFit="1" customWidth="1"/>
    <col min="8" max="8" width="10.09765625" style="0" bestFit="1" customWidth="1"/>
  </cols>
  <sheetData>
    <row r="1" spans="1:8" s="15" customFormat="1" ht="15" customHeight="1">
      <c r="A1" s="134" t="s">
        <v>15</v>
      </c>
      <c r="B1" s="134"/>
      <c r="C1" s="134"/>
      <c r="D1" s="134"/>
      <c r="E1" s="134"/>
      <c r="F1" s="134"/>
      <c r="G1" s="134"/>
      <c r="H1" s="134"/>
    </row>
    <row r="2" spans="1:8" s="15" customFormat="1" ht="14.25" customHeight="1">
      <c r="A2" s="135" t="s">
        <v>10</v>
      </c>
      <c r="B2" s="135"/>
      <c r="C2" s="135"/>
      <c r="D2" s="135"/>
      <c r="E2" s="135"/>
      <c r="F2" s="135"/>
      <c r="G2" s="135"/>
      <c r="H2" s="135"/>
    </row>
    <row r="3" spans="1:8" s="15" customFormat="1" ht="28.5" customHeight="1">
      <c r="A3" s="136" t="s">
        <v>120</v>
      </c>
      <c r="B3" s="136"/>
      <c r="C3" s="136"/>
      <c r="D3" s="136"/>
      <c r="E3" s="136"/>
      <c r="F3" s="136"/>
      <c r="G3" s="136"/>
      <c r="H3" s="136"/>
    </row>
    <row r="4" spans="1:8" s="15" customFormat="1" ht="15">
      <c r="A4" s="29"/>
      <c r="B4" s="29"/>
      <c r="C4" s="29"/>
      <c r="D4" s="29"/>
      <c r="E4" s="29"/>
      <c r="F4" s="29"/>
      <c r="G4" s="29"/>
      <c r="H4" s="29"/>
    </row>
    <row r="5" spans="1:8" s="15" customFormat="1" ht="15">
      <c r="A5" s="124" t="s">
        <v>9</v>
      </c>
      <c r="B5" s="132"/>
      <c r="C5" s="132"/>
      <c r="D5" s="132"/>
      <c r="E5" s="132"/>
      <c r="F5" s="132"/>
      <c r="G5" s="132"/>
      <c r="H5" s="132"/>
    </row>
    <row r="6" spans="1:8" ht="14.25">
      <c r="A6" s="133" t="s">
        <v>144</v>
      </c>
      <c r="B6" s="125"/>
      <c r="C6" s="125"/>
      <c r="D6" s="125"/>
      <c r="E6" s="125"/>
      <c r="F6" s="125"/>
      <c r="G6" s="125"/>
      <c r="H6" s="125"/>
    </row>
    <row r="7" spans="1:8" ht="14.25">
      <c r="A7" s="31"/>
      <c r="B7" s="31"/>
      <c r="C7" s="31"/>
      <c r="D7" s="31"/>
      <c r="E7" s="31"/>
      <c r="F7" s="31"/>
      <c r="G7" s="31"/>
      <c r="H7" s="31"/>
    </row>
    <row r="8" spans="1:8" ht="13.5" customHeight="1">
      <c r="A8" s="129" t="s">
        <v>0</v>
      </c>
      <c r="B8" s="129" t="s">
        <v>1</v>
      </c>
      <c r="C8" s="127" t="s">
        <v>8</v>
      </c>
      <c r="D8" s="127" t="s">
        <v>11</v>
      </c>
      <c r="E8" s="129" t="s">
        <v>2</v>
      </c>
      <c r="F8" s="129" t="s">
        <v>3</v>
      </c>
      <c r="G8" s="127" t="s">
        <v>126</v>
      </c>
      <c r="H8" s="127" t="s">
        <v>4</v>
      </c>
    </row>
    <row r="9" spans="1:8" ht="24" customHeight="1">
      <c r="A9" s="128"/>
      <c r="B9" s="128"/>
      <c r="C9" s="128"/>
      <c r="D9" s="127"/>
      <c r="E9" s="128"/>
      <c r="F9" s="128"/>
      <c r="G9" s="128"/>
      <c r="H9" s="128"/>
    </row>
    <row r="10" spans="1:8" ht="14.25">
      <c r="A10" s="32">
        <v>1</v>
      </c>
      <c r="B10" s="4">
        <v>2</v>
      </c>
      <c r="C10" s="19">
        <v>3</v>
      </c>
      <c r="D10" s="19">
        <v>4</v>
      </c>
      <c r="E10" s="4">
        <v>5</v>
      </c>
      <c r="F10" s="10">
        <v>6</v>
      </c>
      <c r="G10" s="19">
        <v>7</v>
      </c>
      <c r="H10" s="19" t="s">
        <v>12</v>
      </c>
    </row>
    <row r="11" spans="1:8" ht="25.5">
      <c r="A11" s="2">
        <v>1</v>
      </c>
      <c r="B11" s="81" t="s">
        <v>145</v>
      </c>
      <c r="C11" s="19"/>
      <c r="D11" s="19"/>
      <c r="E11" s="86" t="s">
        <v>6</v>
      </c>
      <c r="F11" s="88">
        <v>40</v>
      </c>
      <c r="G11" s="19"/>
      <c r="H11" s="22">
        <f>F11*G11</f>
        <v>0</v>
      </c>
    </row>
    <row r="12" spans="1:8" ht="25.5">
      <c r="A12" s="2">
        <v>2</v>
      </c>
      <c r="B12" s="84" t="s">
        <v>159</v>
      </c>
      <c r="C12" s="19"/>
      <c r="D12" s="19"/>
      <c r="E12" s="86" t="s">
        <v>6</v>
      </c>
      <c r="F12" s="88">
        <v>2500</v>
      </c>
      <c r="G12" s="19"/>
      <c r="H12" s="22">
        <f aca="true" t="shared" si="0" ref="H12:H36">F12*G12</f>
        <v>0</v>
      </c>
    </row>
    <row r="13" spans="1:8" ht="51">
      <c r="A13" s="2">
        <v>3</v>
      </c>
      <c r="B13" s="82" t="s">
        <v>160</v>
      </c>
      <c r="C13" s="19"/>
      <c r="D13" s="19"/>
      <c r="E13" s="87" t="s">
        <v>6</v>
      </c>
      <c r="F13" s="89">
        <v>11000</v>
      </c>
      <c r="G13" s="19"/>
      <c r="H13" s="22">
        <f t="shared" si="0"/>
        <v>0</v>
      </c>
    </row>
    <row r="14" spans="1:8" ht="25.5">
      <c r="A14" s="2">
        <v>4</v>
      </c>
      <c r="B14" s="83" t="s">
        <v>146</v>
      </c>
      <c r="C14" s="19"/>
      <c r="D14" s="19"/>
      <c r="E14" s="87" t="s">
        <v>6</v>
      </c>
      <c r="F14" s="89">
        <v>10</v>
      </c>
      <c r="G14" s="19"/>
      <c r="H14" s="22">
        <f t="shared" si="0"/>
        <v>0</v>
      </c>
    </row>
    <row r="15" spans="1:8" ht="25.5">
      <c r="A15" s="2">
        <v>5</v>
      </c>
      <c r="B15" s="83" t="s">
        <v>147</v>
      </c>
      <c r="C15" s="19"/>
      <c r="D15" s="19"/>
      <c r="E15" s="87" t="s">
        <v>6</v>
      </c>
      <c r="F15" s="88">
        <v>2000</v>
      </c>
      <c r="G15" s="19"/>
      <c r="H15" s="22">
        <f t="shared" si="0"/>
        <v>0</v>
      </c>
    </row>
    <row r="16" spans="1:8" ht="51">
      <c r="A16" s="2">
        <v>6</v>
      </c>
      <c r="B16" s="84" t="s">
        <v>148</v>
      </c>
      <c r="C16" s="19"/>
      <c r="D16" s="19"/>
      <c r="E16" s="87" t="s">
        <v>6</v>
      </c>
      <c r="F16" s="88">
        <v>600</v>
      </c>
      <c r="G16" s="19"/>
      <c r="H16" s="22">
        <f t="shared" si="0"/>
        <v>0</v>
      </c>
    </row>
    <row r="17" spans="1:8" ht="14.25">
      <c r="A17" s="2">
        <v>7</v>
      </c>
      <c r="B17" s="84" t="s">
        <v>149</v>
      </c>
      <c r="C17" s="19"/>
      <c r="D17" s="19"/>
      <c r="E17" s="87" t="s">
        <v>6</v>
      </c>
      <c r="F17" s="88">
        <v>5</v>
      </c>
      <c r="G17" s="19"/>
      <c r="H17" s="22">
        <f t="shared" si="0"/>
        <v>0</v>
      </c>
    </row>
    <row r="18" spans="1:8" ht="14.25">
      <c r="A18" s="2">
        <v>8</v>
      </c>
      <c r="B18" s="84" t="s">
        <v>150</v>
      </c>
      <c r="C18" s="19"/>
      <c r="D18" s="19"/>
      <c r="E18" s="87" t="s">
        <v>6</v>
      </c>
      <c r="F18" s="88">
        <v>6</v>
      </c>
      <c r="G18" s="19"/>
      <c r="H18" s="22">
        <f t="shared" si="0"/>
        <v>0</v>
      </c>
    </row>
    <row r="19" spans="1:8" ht="14.25">
      <c r="A19" s="2">
        <v>9</v>
      </c>
      <c r="B19" s="84" t="s">
        <v>151</v>
      </c>
      <c r="C19" s="19"/>
      <c r="D19" s="19"/>
      <c r="E19" s="87" t="s">
        <v>6</v>
      </c>
      <c r="F19" s="88">
        <v>150</v>
      </c>
      <c r="G19" s="19"/>
      <c r="H19" s="22">
        <f t="shared" si="0"/>
        <v>0</v>
      </c>
    </row>
    <row r="20" spans="1:8" ht="14.25">
      <c r="A20" s="2">
        <v>10</v>
      </c>
      <c r="B20" s="84" t="s">
        <v>152</v>
      </c>
      <c r="C20" s="19"/>
      <c r="D20" s="19"/>
      <c r="E20" s="87" t="s">
        <v>6</v>
      </c>
      <c r="F20" s="88">
        <v>350</v>
      </c>
      <c r="G20" s="19"/>
      <c r="H20" s="22">
        <f t="shared" si="0"/>
        <v>0</v>
      </c>
    </row>
    <row r="21" spans="1:8" ht="14.25">
      <c r="A21" s="2">
        <v>11</v>
      </c>
      <c r="B21" s="85" t="s">
        <v>161</v>
      </c>
      <c r="C21" s="19"/>
      <c r="D21" s="19"/>
      <c r="E21" s="87" t="s">
        <v>6</v>
      </c>
      <c r="F21" s="88">
        <v>80</v>
      </c>
      <c r="G21" s="19"/>
      <c r="H21" s="22">
        <f t="shared" si="0"/>
        <v>0</v>
      </c>
    </row>
    <row r="22" spans="1:8" ht="14.25">
      <c r="A22" s="2">
        <v>12</v>
      </c>
      <c r="B22" s="85" t="s">
        <v>153</v>
      </c>
      <c r="C22" s="19"/>
      <c r="D22" s="19"/>
      <c r="E22" s="87" t="s">
        <v>6</v>
      </c>
      <c r="F22" s="88">
        <v>300</v>
      </c>
      <c r="G22" s="19"/>
      <c r="H22" s="22">
        <f t="shared" si="0"/>
        <v>0</v>
      </c>
    </row>
    <row r="23" spans="1:8" ht="14.25">
      <c r="A23" s="2">
        <v>13</v>
      </c>
      <c r="B23" s="85" t="s">
        <v>154</v>
      </c>
      <c r="C23" s="19"/>
      <c r="D23" s="19"/>
      <c r="E23" s="87" t="s">
        <v>6</v>
      </c>
      <c r="F23" s="88">
        <v>150</v>
      </c>
      <c r="G23" s="19"/>
      <c r="H23" s="22">
        <f t="shared" si="0"/>
        <v>0</v>
      </c>
    </row>
    <row r="24" spans="1:8" ht="14.25">
      <c r="A24" s="2">
        <v>14</v>
      </c>
      <c r="B24" s="84" t="s">
        <v>155</v>
      </c>
      <c r="C24" s="19"/>
      <c r="D24" s="19"/>
      <c r="E24" s="87" t="s">
        <v>6</v>
      </c>
      <c r="F24" s="88">
        <v>70</v>
      </c>
      <c r="G24" s="19"/>
      <c r="H24" s="22">
        <f t="shared" si="0"/>
        <v>0</v>
      </c>
    </row>
    <row r="25" spans="1:8" ht="165.75">
      <c r="A25" s="2">
        <v>15</v>
      </c>
      <c r="B25" s="120" t="s">
        <v>274</v>
      </c>
      <c r="C25" s="19"/>
      <c r="D25" s="19"/>
      <c r="E25" s="87" t="s">
        <v>6</v>
      </c>
      <c r="F25" s="88">
        <v>200</v>
      </c>
      <c r="G25" s="19"/>
      <c r="H25" s="22">
        <f t="shared" si="0"/>
        <v>0</v>
      </c>
    </row>
    <row r="26" spans="1:8" ht="165.75">
      <c r="A26" s="2">
        <v>16</v>
      </c>
      <c r="B26" s="120" t="s">
        <v>275</v>
      </c>
      <c r="C26" s="19"/>
      <c r="D26" s="19"/>
      <c r="E26" s="87" t="s">
        <v>6</v>
      </c>
      <c r="F26" s="88">
        <v>300</v>
      </c>
      <c r="G26" s="19"/>
      <c r="H26" s="22">
        <f t="shared" si="0"/>
        <v>0</v>
      </c>
    </row>
    <row r="27" spans="1:8" ht="204">
      <c r="A27" s="2">
        <v>17</v>
      </c>
      <c r="B27" s="120" t="s">
        <v>273</v>
      </c>
      <c r="C27" s="19"/>
      <c r="D27" s="19"/>
      <c r="E27" s="87" t="s">
        <v>6</v>
      </c>
      <c r="F27" s="88">
        <v>300</v>
      </c>
      <c r="G27" s="19"/>
      <c r="H27" s="22">
        <f t="shared" si="0"/>
        <v>0</v>
      </c>
    </row>
    <row r="28" spans="1:8" ht="178.5">
      <c r="A28" s="2">
        <v>18</v>
      </c>
      <c r="B28" s="121" t="s">
        <v>276</v>
      </c>
      <c r="C28" s="19"/>
      <c r="D28" s="19"/>
      <c r="E28" s="87" t="s">
        <v>6</v>
      </c>
      <c r="F28" s="88">
        <v>300</v>
      </c>
      <c r="G28" s="19"/>
      <c r="H28" s="22">
        <f t="shared" si="0"/>
        <v>0</v>
      </c>
    </row>
    <row r="29" spans="1:8" ht="408">
      <c r="A29" s="2">
        <v>19</v>
      </c>
      <c r="B29" s="90" t="s">
        <v>164</v>
      </c>
      <c r="C29" s="19"/>
      <c r="D29" s="19"/>
      <c r="E29" s="87" t="s">
        <v>6</v>
      </c>
      <c r="F29" s="88">
        <v>10</v>
      </c>
      <c r="G29" s="19"/>
      <c r="H29" s="22">
        <f t="shared" si="0"/>
        <v>0</v>
      </c>
    </row>
    <row r="30" spans="1:8" ht="369.75">
      <c r="A30" s="2">
        <v>20</v>
      </c>
      <c r="B30" s="58" t="s">
        <v>165</v>
      </c>
      <c r="C30" s="19"/>
      <c r="D30" s="19"/>
      <c r="E30" s="87" t="s">
        <v>6</v>
      </c>
      <c r="F30" s="88">
        <v>150</v>
      </c>
      <c r="G30" s="19"/>
      <c r="H30" s="22">
        <f t="shared" si="0"/>
        <v>0</v>
      </c>
    </row>
    <row r="31" spans="1:8" ht="178.5">
      <c r="A31" s="2">
        <v>21</v>
      </c>
      <c r="B31" s="58" t="s">
        <v>166</v>
      </c>
      <c r="C31" s="19"/>
      <c r="D31" s="19"/>
      <c r="E31" s="87" t="s">
        <v>6</v>
      </c>
      <c r="F31" s="88">
        <v>200</v>
      </c>
      <c r="G31" s="19"/>
      <c r="H31" s="22">
        <f t="shared" si="0"/>
        <v>0</v>
      </c>
    </row>
    <row r="32" spans="1:8" ht="191.25">
      <c r="A32" s="2">
        <v>22</v>
      </c>
      <c r="B32" s="58" t="s">
        <v>156</v>
      </c>
      <c r="C32" s="19"/>
      <c r="D32" s="19"/>
      <c r="E32" s="87" t="s">
        <v>6</v>
      </c>
      <c r="F32" s="88">
        <v>200</v>
      </c>
      <c r="G32" s="19"/>
      <c r="H32" s="22">
        <f t="shared" si="0"/>
        <v>0</v>
      </c>
    </row>
    <row r="33" spans="1:8" ht="25.5">
      <c r="A33" s="2">
        <v>23</v>
      </c>
      <c r="B33" s="84" t="s">
        <v>157</v>
      </c>
      <c r="C33" s="19"/>
      <c r="D33" s="19"/>
      <c r="E33" s="87" t="s">
        <v>6</v>
      </c>
      <c r="F33" s="88">
        <v>300</v>
      </c>
      <c r="G33" s="19"/>
      <c r="H33" s="22">
        <f t="shared" si="0"/>
        <v>0</v>
      </c>
    </row>
    <row r="34" spans="1:8" ht="14.25">
      <c r="A34" s="2">
        <v>24</v>
      </c>
      <c r="B34" s="83" t="s">
        <v>162</v>
      </c>
      <c r="C34" s="19"/>
      <c r="D34" s="19"/>
      <c r="E34" s="86" t="s">
        <v>6</v>
      </c>
      <c r="F34" s="88">
        <v>4000</v>
      </c>
      <c r="G34" s="19"/>
      <c r="H34" s="22">
        <f t="shared" si="0"/>
        <v>0</v>
      </c>
    </row>
    <row r="35" spans="1:8" ht="38.25">
      <c r="A35" s="2">
        <v>25</v>
      </c>
      <c r="B35" s="84" t="s">
        <v>163</v>
      </c>
      <c r="C35" s="19"/>
      <c r="D35" s="19"/>
      <c r="E35" s="87" t="s">
        <v>6</v>
      </c>
      <c r="F35" s="89">
        <v>1500</v>
      </c>
      <c r="G35" s="19"/>
      <c r="H35" s="22">
        <f t="shared" si="0"/>
        <v>0</v>
      </c>
    </row>
    <row r="36" spans="1:8" ht="25.5">
      <c r="A36" s="2">
        <v>26</v>
      </c>
      <c r="B36" s="84" t="s">
        <v>158</v>
      </c>
      <c r="C36" s="19"/>
      <c r="D36" s="19"/>
      <c r="E36" s="87" t="s">
        <v>6</v>
      </c>
      <c r="F36" s="89">
        <v>250</v>
      </c>
      <c r="G36" s="19"/>
      <c r="H36" s="22">
        <f t="shared" si="0"/>
        <v>0</v>
      </c>
    </row>
    <row r="37" spans="1:8" ht="15" thickBot="1">
      <c r="A37" s="31"/>
      <c r="B37" s="31"/>
      <c r="C37" s="31"/>
      <c r="D37" s="31"/>
      <c r="E37" s="124" t="s">
        <v>5</v>
      </c>
      <c r="F37" s="125"/>
      <c r="G37" s="126"/>
      <c r="H37" s="24">
        <f>SUM(H11:H36)</f>
        <v>0</v>
      </c>
    </row>
    <row r="38" spans="1:8" ht="14.25">
      <c r="A38" s="31"/>
      <c r="B38" s="25" t="s">
        <v>13</v>
      </c>
      <c r="C38" s="31"/>
      <c r="D38" s="31"/>
      <c r="E38" s="31"/>
      <c r="F38" s="31"/>
      <c r="G38" s="31"/>
      <c r="H38" s="31"/>
    </row>
    <row r="39" spans="1:8" ht="14.25">
      <c r="A39" s="31"/>
      <c r="B39" s="12"/>
      <c r="C39" s="31"/>
      <c r="D39" s="31"/>
      <c r="E39" s="31"/>
      <c r="F39" s="31"/>
      <c r="G39" s="31"/>
      <c r="H39" s="31"/>
    </row>
    <row r="40" spans="1:8" ht="14.25">
      <c r="A40" s="31"/>
      <c r="B40" s="31" t="s">
        <v>14</v>
      </c>
      <c r="C40" s="31"/>
      <c r="D40" s="31"/>
      <c r="E40" s="31"/>
      <c r="F40" s="31"/>
      <c r="G40" s="31"/>
      <c r="H40" s="29"/>
    </row>
    <row r="44" ht="9.75" customHeight="1"/>
    <row r="45" ht="41.25" customHeight="1"/>
  </sheetData>
  <sheetProtection/>
  <mergeCells count="14">
    <mergeCell ref="F8:F9"/>
    <mergeCell ref="G8:G9"/>
    <mergeCell ref="H8:H9"/>
    <mergeCell ref="E37:G37"/>
    <mergeCell ref="A1:H1"/>
    <mergeCell ref="A2:H2"/>
    <mergeCell ref="A3:H3"/>
    <mergeCell ref="A5:H5"/>
    <mergeCell ref="A6:H6"/>
    <mergeCell ref="A8:A9"/>
    <mergeCell ref="B8:B9"/>
    <mergeCell ref="C8:C9"/>
    <mergeCell ref="D8:D9"/>
    <mergeCell ref="E8:E9"/>
  </mergeCells>
  <printOptions/>
  <pageMargins left="0.7" right="0.7" top="0.75" bottom="0.75" header="0.3" footer="0.3"/>
  <pageSetup fitToHeight="0" fitToWidth="1" horizontalDpi="600" verticalDpi="600" orientation="landscape" paperSize="9" scale="97" r:id="rId1"/>
</worksheet>
</file>

<file path=xl/worksheets/sheet17.xml><?xml version="1.0" encoding="utf-8"?>
<worksheet xmlns="http://schemas.openxmlformats.org/spreadsheetml/2006/main" xmlns:r="http://schemas.openxmlformats.org/officeDocument/2006/relationships">
  <sheetPr>
    <pageSetUpPr fitToPage="1"/>
  </sheetPr>
  <dimension ref="A1:H35"/>
  <sheetViews>
    <sheetView zoomScalePageLayoutView="0" workbookViewId="0" topLeftCell="A1">
      <selection activeCell="E16" sqref="E16"/>
    </sheetView>
  </sheetViews>
  <sheetFormatPr defaultColWidth="8.796875" defaultRowHeight="14.25"/>
  <cols>
    <col min="1" max="1" width="6.19921875" style="0" customWidth="1"/>
    <col min="2" max="2" width="57.5" style="0" customWidth="1"/>
    <col min="3" max="3" width="15" style="0" customWidth="1"/>
    <col min="4" max="4" width="9.69921875" style="0" customWidth="1"/>
    <col min="5" max="5" width="5.59765625" style="0" customWidth="1"/>
    <col min="6" max="6" width="10.09765625" style="0" bestFit="1" customWidth="1"/>
    <col min="8" max="8" width="10.09765625" style="0" bestFit="1" customWidth="1"/>
  </cols>
  <sheetData>
    <row r="1" spans="1:8" s="15" customFormat="1" ht="15" customHeight="1">
      <c r="A1" s="134" t="s">
        <v>15</v>
      </c>
      <c r="B1" s="134"/>
      <c r="C1" s="134"/>
      <c r="D1" s="134"/>
      <c r="E1" s="134"/>
      <c r="F1" s="134"/>
      <c r="G1" s="134"/>
      <c r="H1" s="134"/>
    </row>
    <row r="2" spans="1:8" s="15" customFormat="1" ht="14.25" customHeight="1">
      <c r="A2" s="135" t="s">
        <v>10</v>
      </c>
      <c r="B2" s="135"/>
      <c r="C2" s="135"/>
      <c r="D2" s="135"/>
      <c r="E2" s="135"/>
      <c r="F2" s="135"/>
      <c r="G2" s="135"/>
      <c r="H2" s="135"/>
    </row>
    <row r="3" spans="1:8" s="15" customFormat="1" ht="28.5" customHeight="1">
      <c r="A3" s="136" t="s">
        <v>120</v>
      </c>
      <c r="B3" s="136"/>
      <c r="C3" s="136"/>
      <c r="D3" s="136"/>
      <c r="E3" s="136"/>
      <c r="F3" s="136"/>
      <c r="G3" s="136"/>
      <c r="H3" s="136"/>
    </row>
    <row r="4" spans="1:8" s="15" customFormat="1" ht="15">
      <c r="A4" s="29"/>
      <c r="B4" s="29"/>
      <c r="C4" s="29"/>
      <c r="D4" s="29"/>
      <c r="E4" s="29"/>
      <c r="F4" s="29"/>
      <c r="G4" s="29"/>
      <c r="H4" s="29"/>
    </row>
    <row r="5" spans="1:8" s="15" customFormat="1" ht="15">
      <c r="A5" s="124" t="s">
        <v>9</v>
      </c>
      <c r="B5" s="132"/>
      <c r="C5" s="132"/>
      <c r="D5" s="132"/>
      <c r="E5" s="132"/>
      <c r="F5" s="132"/>
      <c r="G5" s="132"/>
      <c r="H5" s="132"/>
    </row>
    <row r="6" spans="1:8" ht="14.25">
      <c r="A6" s="133" t="s">
        <v>167</v>
      </c>
      <c r="B6" s="125"/>
      <c r="C6" s="125"/>
      <c r="D6" s="125"/>
      <c r="E6" s="125"/>
      <c r="F6" s="125"/>
      <c r="G6" s="125"/>
      <c r="H6" s="125"/>
    </row>
    <row r="7" spans="1:8" ht="14.25">
      <c r="A7" s="31"/>
      <c r="B7" s="31"/>
      <c r="C7" s="31"/>
      <c r="D7" s="31"/>
      <c r="E7" s="31"/>
      <c r="F7" s="31"/>
      <c r="G7" s="31"/>
      <c r="H7" s="31"/>
    </row>
    <row r="8" spans="1:8" ht="13.5" customHeight="1">
      <c r="A8" s="129" t="s">
        <v>0</v>
      </c>
      <c r="B8" s="129" t="s">
        <v>1</v>
      </c>
      <c r="C8" s="127" t="s">
        <v>8</v>
      </c>
      <c r="D8" s="127" t="s">
        <v>11</v>
      </c>
      <c r="E8" s="129" t="s">
        <v>2</v>
      </c>
      <c r="F8" s="129" t="s">
        <v>3</v>
      </c>
      <c r="G8" s="127" t="s">
        <v>126</v>
      </c>
      <c r="H8" s="127" t="s">
        <v>4</v>
      </c>
    </row>
    <row r="9" spans="1:8" ht="24" customHeight="1">
      <c r="A9" s="128"/>
      <c r="B9" s="128"/>
      <c r="C9" s="128"/>
      <c r="D9" s="127"/>
      <c r="E9" s="128"/>
      <c r="F9" s="128"/>
      <c r="G9" s="128"/>
      <c r="H9" s="128"/>
    </row>
    <row r="10" spans="1:8" ht="14.25">
      <c r="A10" s="32">
        <v>1</v>
      </c>
      <c r="B10" s="4">
        <v>2</v>
      </c>
      <c r="C10" s="19">
        <v>3</v>
      </c>
      <c r="D10" s="19">
        <v>4</v>
      </c>
      <c r="E10" s="4">
        <v>5</v>
      </c>
      <c r="F10" s="10">
        <v>6</v>
      </c>
      <c r="G10" s="19">
        <v>7</v>
      </c>
      <c r="H10" s="19" t="s">
        <v>12</v>
      </c>
    </row>
    <row r="11" spans="1:8" ht="76.5">
      <c r="A11" s="2">
        <v>1</v>
      </c>
      <c r="B11" s="91" t="s">
        <v>168</v>
      </c>
      <c r="C11" s="19"/>
      <c r="D11" s="19"/>
      <c r="E11" s="46" t="s">
        <v>6</v>
      </c>
      <c r="F11" s="47">
        <v>1000</v>
      </c>
      <c r="G11" s="19"/>
      <c r="H11" s="22">
        <f>F11*G11</f>
        <v>0</v>
      </c>
    </row>
    <row r="12" spans="1:8" ht="63.75">
      <c r="A12" s="2">
        <v>2</v>
      </c>
      <c r="B12" s="91" t="s">
        <v>169</v>
      </c>
      <c r="C12" s="19"/>
      <c r="D12" s="19"/>
      <c r="E12" s="97" t="s">
        <v>6</v>
      </c>
      <c r="F12" s="39">
        <v>50</v>
      </c>
      <c r="G12" s="19"/>
      <c r="H12" s="22">
        <f aca="true" t="shared" si="0" ref="H12:H31">F12*G12</f>
        <v>0</v>
      </c>
    </row>
    <row r="13" spans="1:8" ht="165.75">
      <c r="A13" s="2">
        <v>3</v>
      </c>
      <c r="B13" s="67" t="s">
        <v>170</v>
      </c>
      <c r="C13" s="19"/>
      <c r="D13" s="19"/>
      <c r="E13" s="97" t="s">
        <v>6</v>
      </c>
      <c r="F13" s="39">
        <v>20</v>
      </c>
      <c r="G13" s="19"/>
      <c r="H13" s="22">
        <f t="shared" si="0"/>
        <v>0</v>
      </c>
    </row>
    <row r="14" spans="1:8" ht="76.5">
      <c r="A14" s="2">
        <v>4</v>
      </c>
      <c r="B14" s="91" t="s">
        <v>171</v>
      </c>
      <c r="C14" s="19"/>
      <c r="D14" s="19"/>
      <c r="E14" s="42" t="s">
        <v>6</v>
      </c>
      <c r="F14" s="39">
        <v>80</v>
      </c>
      <c r="G14" s="19"/>
      <c r="H14" s="22">
        <f t="shared" si="0"/>
        <v>0</v>
      </c>
    </row>
    <row r="15" spans="1:8" ht="38.25">
      <c r="A15" s="2">
        <v>5</v>
      </c>
      <c r="B15" s="38" t="s">
        <v>172</v>
      </c>
      <c r="C15" s="19"/>
      <c r="D15" s="19"/>
      <c r="E15" s="41" t="s">
        <v>6</v>
      </c>
      <c r="F15" s="39">
        <v>450</v>
      </c>
      <c r="G15" s="19"/>
      <c r="H15" s="22">
        <f t="shared" si="0"/>
        <v>0</v>
      </c>
    </row>
    <row r="16" spans="1:8" ht="102">
      <c r="A16" s="2">
        <v>6</v>
      </c>
      <c r="B16" s="92" t="s">
        <v>173</v>
      </c>
      <c r="C16" s="19"/>
      <c r="D16" s="19"/>
      <c r="E16" s="97" t="s">
        <v>6</v>
      </c>
      <c r="F16" s="39">
        <v>50</v>
      </c>
      <c r="G16" s="19"/>
      <c r="H16" s="22">
        <f t="shared" si="0"/>
        <v>0</v>
      </c>
    </row>
    <row r="17" spans="1:8" ht="14.25">
      <c r="A17" s="2">
        <v>7</v>
      </c>
      <c r="B17" s="38" t="s">
        <v>174</v>
      </c>
      <c r="C17" s="19"/>
      <c r="D17" s="19"/>
      <c r="E17" s="41" t="s">
        <v>6</v>
      </c>
      <c r="F17" s="39">
        <v>1700</v>
      </c>
      <c r="G17" s="19"/>
      <c r="H17" s="22">
        <f t="shared" si="0"/>
        <v>0</v>
      </c>
    </row>
    <row r="18" spans="1:8" ht="25.5">
      <c r="A18" s="2">
        <v>8</v>
      </c>
      <c r="B18" s="38" t="s">
        <v>175</v>
      </c>
      <c r="C18" s="19"/>
      <c r="D18" s="19"/>
      <c r="E18" s="41" t="s">
        <v>6</v>
      </c>
      <c r="F18" s="39">
        <v>300</v>
      </c>
      <c r="G18" s="19"/>
      <c r="H18" s="22">
        <f t="shared" si="0"/>
        <v>0</v>
      </c>
    </row>
    <row r="19" spans="1:8" ht="14.25">
      <c r="A19" s="2">
        <v>9</v>
      </c>
      <c r="B19" s="38" t="s">
        <v>176</v>
      </c>
      <c r="C19" s="19"/>
      <c r="D19" s="19"/>
      <c r="E19" s="41" t="s">
        <v>6</v>
      </c>
      <c r="F19" s="39">
        <v>1300</v>
      </c>
      <c r="G19" s="19"/>
      <c r="H19" s="22">
        <f t="shared" si="0"/>
        <v>0</v>
      </c>
    </row>
    <row r="20" spans="1:8" ht="25.5">
      <c r="A20" s="2">
        <v>10</v>
      </c>
      <c r="B20" s="68" t="s">
        <v>182</v>
      </c>
      <c r="C20" s="19"/>
      <c r="D20" s="19"/>
      <c r="E20" s="39" t="s">
        <v>6</v>
      </c>
      <c r="F20" s="39">
        <v>1100</v>
      </c>
      <c r="G20" s="19"/>
      <c r="H20" s="22">
        <f t="shared" si="0"/>
        <v>0</v>
      </c>
    </row>
    <row r="21" spans="1:8" ht="14.25">
      <c r="A21" s="2">
        <v>11</v>
      </c>
      <c r="B21" s="68" t="s">
        <v>183</v>
      </c>
      <c r="C21" s="19"/>
      <c r="D21" s="19"/>
      <c r="E21" s="39" t="s">
        <v>6</v>
      </c>
      <c r="F21" s="39">
        <v>1000</v>
      </c>
      <c r="G21" s="19"/>
      <c r="H21" s="22">
        <f t="shared" si="0"/>
        <v>0</v>
      </c>
    </row>
    <row r="22" spans="1:8" ht="14.25">
      <c r="A22" s="2">
        <v>12</v>
      </c>
      <c r="B22" s="68" t="s">
        <v>177</v>
      </c>
      <c r="C22" s="19"/>
      <c r="D22" s="19"/>
      <c r="E22" s="39" t="s">
        <v>6</v>
      </c>
      <c r="F22" s="39">
        <v>200</v>
      </c>
      <c r="G22" s="19"/>
      <c r="H22" s="22">
        <f t="shared" si="0"/>
        <v>0</v>
      </c>
    </row>
    <row r="23" spans="1:8" ht="38.25">
      <c r="A23" s="2">
        <v>13</v>
      </c>
      <c r="B23" s="68" t="s">
        <v>178</v>
      </c>
      <c r="C23" s="19"/>
      <c r="D23" s="19"/>
      <c r="E23" s="39" t="s">
        <v>6</v>
      </c>
      <c r="F23" s="39">
        <v>1600</v>
      </c>
      <c r="G23" s="19"/>
      <c r="H23" s="22">
        <f t="shared" si="0"/>
        <v>0</v>
      </c>
    </row>
    <row r="24" spans="1:8" ht="38.25">
      <c r="A24" s="2">
        <v>14</v>
      </c>
      <c r="B24" s="68" t="s">
        <v>184</v>
      </c>
      <c r="C24" s="19"/>
      <c r="D24" s="19"/>
      <c r="E24" s="39" t="s">
        <v>6</v>
      </c>
      <c r="F24" s="39">
        <v>1000</v>
      </c>
      <c r="G24" s="19"/>
      <c r="H24" s="22">
        <f t="shared" si="0"/>
        <v>0</v>
      </c>
    </row>
    <row r="25" spans="1:8" ht="38.25">
      <c r="A25" s="2">
        <v>15</v>
      </c>
      <c r="B25" s="68" t="s">
        <v>185</v>
      </c>
      <c r="C25" s="19"/>
      <c r="D25" s="19"/>
      <c r="E25" s="39" t="s">
        <v>6</v>
      </c>
      <c r="F25" s="39">
        <v>40</v>
      </c>
      <c r="G25" s="19"/>
      <c r="H25" s="22">
        <f t="shared" si="0"/>
        <v>0</v>
      </c>
    </row>
    <row r="26" spans="1:8" ht="38.25">
      <c r="A26" s="2">
        <v>16</v>
      </c>
      <c r="B26" s="93" t="s">
        <v>179</v>
      </c>
      <c r="C26" s="19"/>
      <c r="D26" s="19"/>
      <c r="E26" s="39" t="s">
        <v>6</v>
      </c>
      <c r="F26" s="39">
        <v>5</v>
      </c>
      <c r="G26" s="19"/>
      <c r="H26" s="22">
        <f t="shared" si="0"/>
        <v>0</v>
      </c>
    </row>
    <row r="27" spans="1:8" ht="267.75">
      <c r="A27" s="2">
        <v>17</v>
      </c>
      <c r="B27" s="95" t="s">
        <v>180</v>
      </c>
      <c r="C27" s="19"/>
      <c r="D27" s="19"/>
      <c r="E27" s="96" t="s">
        <v>6</v>
      </c>
      <c r="F27" s="96">
        <v>35</v>
      </c>
      <c r="G27" s="19"/>
      <c r="H27" s="22">
        <f t="shared" si="0"/>
        <v>0</v>
      </c>
    </row>
    <row r="28" spans="1:8" ht="14.25">
      <c r="A28" s="2">
        <v>18</v>
      </c>
      <c r="B28" s="66" t="s">
        <v>186</v>
      </c>
      <c r="C28" s="19"/>
      <c r="D28" s="19"/>
      <c r="E28" s="88" t="s">
        <v>6</v>
      </c>
      <c r="F28" s="88">
        <v>200</v>
      </c>
      <c r="G28" s="19"/>
      <c r="H28" s="22">
        <f t="shared" si="0"/>
        <v>0</v>
      </c>
    </row>
    <row r="29" spans="1:8" ht="38.25">
      <c r="A29" s="2">
        <v>19</v>
      </c>
      <c r="B29" s="66" t="s">
        <v>187</v>
      </c>
      <c r="C29" s="19"/>
      <c r="D29" s="19"/>
      <c r="E29" s="88" t="s">
        <v>6</v>
      </c>
      <c r="F29" s="88">
        <v>400</v>
      </c>
      <c r="G29" s="19"/>
      <c r="H29" s="22">
        <f t="shared" si="0"/>
        <v>0</v>
      </c>
    </row>
    <row r="30" spans="1:8" ht="25.5">
      <c r="A30" s="2">
        <v>20</v>
      </c>
      <c r="B30" s="93" t="s">
        <v>258</v>
      </c>
      <c r="C30" s="19"/>
      <c r="D30" s="19"/>
      <c r="E30" s="88" t="s">
        <v>6</v>
      </c>
      <c r="F30" s="88">
        <v>500</v>
      </c>
      <c r="G30" s="19"/>
      <c r="H30" s="22">
        <f t="shared" si="0"/>
        <v>0</v>
      </c>
    </row>
    <row r="31" spans="1:8" ht="38.25">
      <c r="A31" s="2">
        <v>21</v>
      </c>
      <c r="B31" s="94" t="s">
        <v>181</v>
      </c>
      <c r="C31" s="19"/>
      <c r="D31" s="19"/>
      <c r="E31" s="87" t="s">
        <v>57</v>
      </c>
      <c r="F31" s="89">
        <v>700</v>
      </c>
      <c r="G31" s="19"/>
      <c r="H31" s="22">
        <f t="shared" si="0"/>
        <v>0</v>
      </c>
    </row>
    <row r="32" spans="1:8" ht="15" thickBot="1">
      <c r="A32" s="31"/>
      <c r="B32" s="31"/>
      <c r="C32" s="31"/>
      <c r="D32" s="31"/>
      <c r="E32" s="124" t="s">
        <v>5</v>
      </c>
      <c r="F32" s="125"/>
      <c r="G32" s="126"/>
      <c r="H32" s="24">
        <f>SUM(H11:H31)</f>
        <v>0</v>
      </c>
    </row>
    <row r="33" spans="1:8" ht="14.25">
      <c r="A33" s="31"/>
      <c r="B33" s="25" t="s">
        <v>13</v>
      </c>
      <c r="C33" s="31"/>
      <c r="D33" s="31"/>
      <c r="E33" s="31"/>
      <c r="F33" s="31"/>
      <c r="G33" s="31"/>
      <c r="H33" s="31"/>
    </row>
    <row r="34" spans="1:8" ht="14.25">
      <c r="A34" s="31"/>
      <c r="B34" s="12"/>
      <c r="C34" s="31"/>
      <c r="D34" s="31"/>
      <c r="E34" s="31"/>
      <c r="F34" s="31"/>
      <c r="G34" s="31"/>
      <c r="H34" s="31"/>
    </row>
    <row r="35" spans="1:8" ht="14.25">
      <c r="A35" s="31"/>
      <c r="B35" s="31" t="s">
        <v>14</v>
      </c>
      <c r="C35" s="31"/>
      <c r="D35" s="31"/>
      <c r="E35" s="31"/>
      <c r="F35" s="31"/>
      <c r="G35" s="31"/>
      <c r="H35" s="29"/>
    </row>
    <row r="39" ht="9.75" customHeight="1"/>
    <row r="40" ht="41.25" customHeight="1"/>
  </sheetData>
  <sheetProtection/>
  <mergeCells count="14">
    <mergeCell ref="F8:F9"/>
    <mergeCell ref="G8:G9"/>
    <mergeCell ref="H8:H9"/>
    <mergeCell ref="E32:G32"/>
    <mergeCell ref="A1:H1"/>
    <mergeCell ref="A2:H2"/>
    <mergeCell ref="A3:H3"/>
    <mergeCell ref="A5:H5"/>
    <mergeCell ref="A6:H6"/>
    <mergeCell ref="A8:A9"/>
    <mergeCell ref="B8:B9"/>
    <mergeCell ref="C8:C9"/>
    <mergeCell ref="D8:D9"/>
    <mergeCell ref="E8:E9"/>
  </mergeCells>
  <printOptions/>
  <pageMargins left="0.7" right="0.7" top="0.75" bottom="0.75" header="0.3" footer="0.3"/>
  <pageSetup fitToHeight="0" fitToWidth="1" horizontalDpi="600" verticalDpi="600" orientation="landscape" paperSize="9" scale="97" r:id="rId1"/>
</worksheet>
</file>

<file path=xl/worksheets/sheet18.xml><?xml version="1.0" encoding="utf-8"?>
<worksheet xmlns="http://schemas.openxmlformats.org/spreadsheetml/2006/main" xmlns:r="http://schemas.openxmlformats.org/officeDocument/2006/relationships">
  <sheetPr>
    <pageSetUpPr fitToPage="1"/>
  </sheetPr>
  <dimension ref="A1:H29"/>
  <sheetViews>
    <sheetView zoomScalePageLayoutView="0" workbookViewId="0" topLeftCell="A10">
      <selection activeCell="E16" sqref="E16"/>
    </sheetView>
  </sheetViews>
  <sheetFormatPr defaultColWidth="8.796875" defaultRowHeight="14.25"/>
  <cols>
    <col min="1" max="1" width="6.19921875" style="0" customWidth="1"/>
    <col min="2" max="2" width="57.5" style="0" customWidth="1"/>
    <col min="3" max="3" width="15" style="0" customWidth="1"/>
    <col min="4" max="4" width="9.69921875" style="0" customWidth="1"/>
    <col min="5" max="5" width="5.59765625" style="0" customWidth="1"/>
    <col min="6" max="6" width="10.09765625" style="0" bestFit="1" customWidth="1"/>
    <col min="8" max="8" width="10.09765625" style="0" bestFit="1" customWidth="1"/>
  </cols>
  <sheetData>
    <row r="1" spans="1:8" s="15" customFormat="1" ht="15" customHeight="1">
      <c r="A1" s="134" t="s">
        <v>15</v>
      </c>
      <c r="B1" s="134"/>
      <c r="C1" s="134"/>
      <c r="D1" s="134"/>
      <c r="E1" s="134"/>
      <c r="F1" s="134"/>
      <c r="G1" s="134"/>
      <c r="H1" s="134"/>
    </row>
    <row r="2" spans="1:8" s="15" customFormat="1" ht="14.25" customHeight="1">
      <c r="A2" s="135" t="s">
        <v>10</v>
      </c>
      <c r="B2" s="135"/>
      <c r="C2" s="135"/>
      <c r="D2" s="135"/>
      <c r="E2" s="135"/>
      <c r="F2" s="135"/>
      <c r="G2" s="135"/>
      <c r="H2" s="135"/>
    </row>
    <row r="3" spans="1:8" s="15" customFormat="1" ht="28.5" customHeight="1">
      <c r="A3" s="136" t="s">
        <v>120</v>
      </c>
      <c r="B3" s="136"/>
      <c r="C3" s="136"/>
      <c r="D3" s="136"/>
      <c r="E3" s="136"/>
      <c r="F3" s="136"/>
      <c r="G3" s="136"/>
      <c r="H3" s="136"/>
    </row>
    <row r="4" spans="1:8" s="15" customFormat="1" ht="15">
      <c r="A4" s="29"/>
      <c r="B4" s="29"/>
      <c r="C4" s="29"/>
      <c r="D4" s="29"/>
      <c r="E4" s="29"/>
      <c r="F4" s="29"/>
      <c r="G4" s="29"/>
      <c r="H4" s="29"/>
    </row>
    <row r="5" spans="1:8" s="15" customFormat="1" ht="15">
      <c r="A5" s="124" t="s">
        <v>9</v>
      </c>
      <c r="B5" s="132"/>
      <c r="C5" s="132"/>
      <c r="D5" s="132"/>
      <c r="E5" s="132"/>
      <c r="F5" s="132"/>
      <c r="G5" s="132"/>
      <c r="H5" s="132"/>
    </row>
    <row r="6" spans="1:8" ht="14.25">
      <c r="A6" s="133" t="s">
        <v>188</v>
      </c>
      <c r="B6" s="125"/>
      <c r="C6" s="125"/>
      <c r="D6" s="125"/>
      <c r="E6" s="125"/>
      <c r="F6" s="125"/>
      <c r="G6" s="125"/>
      <c r="H6" s="125"/>
    </row>
    <row r="7" spans="1:8" ht="14.25">
      <c r="A7" s="31"/>
      <c r="B7" s="31"/>
      <c r="C7" s="31"/>
      <c r="D7" s="31"/>
      <c r="E7" s="31"/>
      <c r="F7" s="31"/>
      <c r="G7" s="31"/>
      <c r="H7" s="31"/>
    </row>
    <row r="8" spans="1:8" ht="13.5" customHeight="1">
      <c r="A8" s="129" t="s">
        <v>0</v>
      </c>
      <c r="B8" s="129" t="s">
        <v>1</v>
      </c>
      <c r="C8" s="127" t="s">
        <v>8</v>
      </c>
      <c r="D8" s="127" t="s">
        <v>11</v>
      </c>
      <c r="E8" s="129" t="s">
        <v>2</v>
      </c>
      <c r="F8" s="129" t="s">
        <v>3</v>
      </c>
      <c r="G8" s="127" t="s">
        <v>126</v>
      </c>
      <c r="H8" s="127" t="s">
        <v>4</v>
      </c>
    </row>
    <row r="9" spans="1:8" ht="24" customHeight="1">
      <c r="A9" s="128"/>
      <c r="B9" s="128"/>
      <c r="C9" s="128"/>
      <c r="D9" s="127"/>
      <c r="E9" s="128"/>
      <c r="F9" s="128"/>
      <c r="G9" s="128"/>
      <c r="H9" s="128"/>
    </row>
    <row r="10" spans="1:8" ht="14.25">
      <c r="A10" s="32">
        <v>1</v>
      </c>
      <c r="B10" s="4">
        <v>2</v>
      </c>
      <c r="C10" s="19">
        <v>3</v>
      </c>
      <c r="D10" s="19">
        <v>4</v>
      </c>
      <c r="E10" s="4">
        <v>5</v>
      </c>
      <c r="F10" s="10">
        <v>6</v>
      </c>
      <c r="G10" s="19">
        <v>7</v>
      </c>
      <c r="H10" s="19" t="s">
        <v>12</v>
      </c>
    </row>
    <row r="11" spans="1:8" ht="38.25">
      <c r="A11" s="2">
        <v>1</v>
      </c>
      <c r="B11" s="44" t="s">
        <v>199</v>
      </c>
      <c r="C11" s="19"/>
      <c r="D11" s="19"/>
      <c r="E11" s="46" t="s">
        <v>7</v>
      </c>
      <c r="F11" s="47">
        <v>900</v>
      </c>
      <c r="G11" s="19"/>
      <c r="H11" s="22">
        <f>F11*G11</f>
        <v>0</v>
      </c>
    </row>
    <row r="12" spans="1:8" ht="38.25">
      <c r="A12" s="2">
        <v>2</v>
      </c>
      <c r="B12" s="44" t="s">
        <v>200</v>
      </c>
      <c r="C12" s="19"/>
      <c r="D12" s="19"/>
      <c r="E12" s="46" t="s">
        <v>7</v>
      </c>
      <c r="F12" s="47">
        <v>90</v>
      </c>
      <c r="G12" s="19"/>
      <c r="H12" s="22">
        <f aca="true" t="shared" si="0" ref="H12:H25">F12*G12</f>
        <v>0</v>
      </c>
    </row>
    <row r="13" spans="1:8" ht="38.25">
      <c r="A13" s="2">
        <v>3</v>
      </c>
      <c r="B13" s="44" t="s">
        <v>201</v>
      </c>
      <c r="C13" s="19"/>
      <c r="D13" s="19"/>
      <c r="E13" s="46" t="s">
        <v>7</v>
      </c>
      <c r="F13" s="47">
        <v>180</v>
      </c>
      <c r="G13" s="19"/>
      <c r="H13" s="22">
        <f t="shared" si="0"/>
        <v>0</v>
      </c>
    </row>
    <row r="14" spans="1:8" ht="38.25">
      <c r="A14" s="2">
        <v>4</v>
      </c>
      <c r="B14" s="44" t="s">
        <v>202</v>
      </c>
      <c r="C14" s="19"/>
      <c r="D14" s="19"/>
      <c r="E14" s="46" t="s">
        <v>7</v>
      </c>
      <c r="F14" s="47">
        <v>30</v>
      </c>
      <c r="G14" s="19"/>
      <c r="H14" s="22">
        <f t="shared" si="0"/>
        <v>0</v>
      </c>
    </row>
    <row r="15" spans="1:8" ht="14.25">
      <c r="A15" s="2">
        <v>5</v>
      </c>
      <c r="B15" s="44" t="s">
        <v>189</v>
      </c>
      <c r="C15" s="19"/>
      <c r="D15" s="19"/>
      <c r="E15" s="46" t="s">
        <v>6</v>
      </c>
      <c r="F15" s="47">
        <v>20</v>
      </c>
      <c r="G15" s="19"/>
      <c r="H15" s="22">
        <f t="shared" si="0"/>
        <v>0</v>
      </c>
    </row>
    <row r="16" spans="1:8" ht="14.25">
      <c r="A16" s="2">
        <v>6</v>
      </c>
      <c r="B16" s="45" t="s">
        <v>190</v>
      </c>
      <c r="C16" s="19"/>
      <c r="D16" s="19"/>
      <c r="E16" s="46" t="s">
        <v>6</v>
      </c>
      <c r="F16" s="47">
        <v>500</v>
      </c>
      <c r="G16" s="19"/>
      <c r="H16" s="22">
        <f t="shared" si="0"/>
        <v>0</v>
      </c>
    </row>
    <row r="17" spans="1:8" ht="14.25">
      <c r="A17" s="2">
        <v>7</v>
      </c>
      <c r="B17" s="45" t="s">
        <v>191</v>
      </c>
      <c r="C17" s="19"/>
      <c r="D17" s="19"/>
      <c r="E17" s="46" t="s">
        <v>6</v>
      </c>
      <c r="F17" s="47">
        <v>20</v>
      </c>
      <c r="G17" s="19"/>
      <c r="H17" s="22">
        <f t="shared" si="0"/>
        <v>0</v>
      </c>
    </row>
    <row r="18" spans="1:8" ht="14.25">
      <c r="A18" s="2">
        <v>8</v>
      </c>
      <c r="B18" s="48" t="s">
        <v>192</v>
      </c>
      <c r="C18" s="19"/>
      <c r="D18" s="19"/>
      <c r="E18" s="46" t="s">
        <v>6</v>
      </c>
      <c r="F18" s="47">
        <v>50</v>
      </c>
      <c r="G18" s="19"/>
      <c r="H18" s="22">
        <f t="shared" si="0"/>
        <v>0</v>
      </c>
    </row>
    <row r="19" spans="1:8" ht="14.25">
      <c r="A19" s="2">
        <v>9</v>
      </c>
      <c r="B19" s="44" t="s">
        <v>193</v>
      </c>
      <c r="C19" s="19"/>
      <c r="D19" s="19"/>
      <c r="E19" s="54" t="s">
        <v>6</v>
      </c>
      <c r="F19" s="47">
        <v>70</v>
      </c>
      <c r="G19" s="19"/>
      <c r="H19" s="22">
        <f t="shared" si="0"/>
        <v>0</v>
      </c>
    </row>
    <row r="20" spans="1:8" ht="14.25">
      <c r="A20" s="2">
        <v>10</v>
      </c>
      <c r="B20" s="44" t="s">
        <v>194</v>
      </c>
      <c r="C20" s="19"/>
      <c r="D20" s="19"/>
      <c r="E20" s="54" t="s">
        <v>6</v>
      </c>
      <c r="F20" s="47">
        <v>70</v>
      </c>
      <c r="G20" s="19"/>
      <c r="H20" s="22">
        <f t="shared" si="0"/>
        <v>0</v>
      </c>
    </row>
    <row r="21" spans="1:8" ht="14.25">
      <c r="A21" s="2">
        <v>11</v>
      </c>
      <c r="B21" s="65" t="s">
        <v>195</v>
      </c>
      <c r="C21" s="19"/>
      <c r="D21" s="19"/>
      <c r="E21" s="98" t="s">
        <v>6</v>
      </c>
      <c r="F21" s="100">
        <v>70</v>
      </c>
      <c r="G21" s="19"/>
      <c r="H21" s="22">
        <f t="shared" si="0"/>
        <v>0</v>
      </c>
    </row>
    <row r="22" spans="1:8" ht="14.25">
      <c r="A22" s="2">
        <v>12</v>
      </c>
      <c r="B22" s="101" t="s">
        <v>196</v>
      </c>
      <c r="C22" s="19"/>
      <c r="D22" s="19"/>
      <c r="E22" s="99" t="s">
        <v>6</v>
      </c>
      <c r="F22" s="62">
        <v>20</v>
      </c>
      <c r="G22" s="19"/>
      <c r="H22" s="22">
        <f t="shared" si="0"/>
        <v>0</v>
      </c>
    </row>
    <row r="23" spans="1:8" ht="14.25">
      <c r="A23" s="2">
        <v>13</v>
      </c>
      <c r="B23" s="101" t="s">
        <v>197</v>
      </c>
      <c r="C23" s="19"/>
      <c r="D23" s="19"/>
      <c r="E23" s="99" t="s">
        <v>6</v>
      </c>
      <c r="F23" s="62">
        <v>150</v>
      </c>
      <c r="G23" s="19"/>
      <c r="H23" s="22">
        <f t="shared" si="0"/>
        <v>0</v>
      </c>
    </row>
    <row r="24" spans="1:8" ht="14.25">
      <c r="A24" s="2">
        <v>14</v>
      </c>
      <c r="B24" s="101" t="s">
        <v>198</v>
      </c>
      <c r="C24" s="19"/>
      <c r="D24" s="19"/>
      <c r="E24" s="99" t="s">
        <v>6</v>
      </c>
      <c r="F24" s="62">
        <v>20</v>
      </c>
      <c r="G24" s="19"/>
      <c r="H24" s="22">
        <f t="shared" si="0"/>
        <v>0</v>
      </c>
    </row>
    <row r="25" spans="1:8" ht="25.5">
      <c r="A25" s="2">
        <v>15</v>
      </c>
      <c r="B25" s="101" t="s">
        <v>203</v>
      </c>
      <c r="C25" s="19"/>
      <c r="D25" s="19"/>
      <c r="E25" s="99" t="s">
        <v>6</v>
      </c>
      <c r="F25" s="62">
        <v>250</v>
      </c>
      <c r="G25" s="19"/>
      <c r="H25" s="22">
        <f t="shared" si="0"/>
        <v>0</v>
      </c>
    </row>
    <row r="26" spans="1:8" ht="15" thickBot="1">
      <c r="A26" s="31"/>
      <c r="B26" s="31"/>
      <c r="C26" s="31"/>
      <c r="D26" s="31"/>
      <c r="E26" s="124" t="s">
        <v>5</v>
      </c>
      <c r="F26" s="125"/>
      <c r="G26" s="126"/>
      <c r="H26" s="24">
        <f>SUM(H11:H25)</f>
        <v>0</v>
      </c>
    </row>
    <row r="27" spans="1:8" ht="14.25">
      <c r="A27" s="31"/>
      <c r="B27" s="25" t="s">
        <v>13</v>
      </c>
      <c r="C27" s="31"/>
      <c r="D27" s="31"/>
      <c r="E27" s="31"/>
      <c r="F27" s="31"/>
      <c r="G27" s="31"/>
      <c r="H27" s="31"/>
    </row>
    <row r="28" spans="1:8" ht="14.25">
      <c r="A28" s="31"/>
      <c r="B28" s="12"/>
      <c r="C28" s="31"/>
      <c r="D28" s="31"/>
      <c r="E28" s="31"/>
      <c r="F28" s="31"/>
      <c r="G28" s="31"/>
      <c r="H28" s="31"/>
    </row>
    <row r="29" spans="1:8" ht="14.25">
      <c r="A29" s="31"/>
      <c r="B29" s="31" t="s">
        <v>14</v>
      </c>
      <c r="C29" s="31"/>
      <c r="D29" s="31"/>
      <c r="E29" s="31"/>
      <c r="F29" s="31"/>
      <c r="G29" s="31"/>
      <c r="H29" s="29"/>
    </row>
    <row r="33" ht="9.75" customHeight="1"/>
    <row r="34" ht="41.25" customHeight="1"/>
  </sheetData>
  <sheetProtection/>
  <mergeCells count="14">
    <mergeCell ref="F8:F9"/>
    <mergeCell ref="G8:G9"/>
    <mergeCell ref="H8:H9"/>
    <mergeCell ref="E26:G26"/>
    <mergeCell ref="A1:H1"/>
    <mergeCell ref="A2:H2"/>
    <mergeCell ref="A3:H3"/>
    <mergeCell ref="A5:H5"/>
    <mergeCell ref="A6:H6"/>
    <mergeCell ref="A8:A9"/>
    <mergeCell ref="B8:B9"/>
    <mergeCell ref="C8:C9"/>
    <mergeCell ref="D8:D9"/>
    <mergeCell ref="E8:E9"/>
  </mergeCells>
  <printOptions/>
  <pageMargins left="0.7" right="0.7" top="0.75" bottom="0.75" header="0.3" footer="0.3"/>
  <pageSetup fitToHeight="0" fitToWidth="1" horizontalDpi="600" verticalDpi="600" orientation="landscape" paperSize="9" scale="97" r:id="rId1"/>
</worksheet>
</file>

<file path=xl/worksheets/sheet19.xml><?xml version="1.0" encoding="utf-8"?>
<worksheet xmlns="http://schemas.openxmlformats.org/spreadsheetml/2006/main" xmlns:r="http://schemas.openxmlformats.org/officeDocument/2006/relationships">
  <sheetPr>
    <pageSetUpPr fitToPage="1"/>
  </sheetPr>
  <dimension ref="A1:H24"/>
  <sheetViews>
    <sheetView zoomScalePageLayoutView="0" workbookViewId="0" topLeftCell="A1">
      <selection activeCell="E16" sqref="E16"/>
    </sheetView>
  </sheetViews>
  <sheetFormatPr defaultColWidth="8.796875" defaultRowHeight="14.25"/>
  <cols>
    <col min="1" max="1" width="6.19921875" style="0" customWidth="1"/>
    <col min="2" max="2" width="57.5" style="0" customWidth="1"/>
    <col min="3" max="3" width="15" style="0" customWidth="1"/>
    <col min="4" max="4" width="9.69921875" style="0" customWidth="1"/>
    <col min="5" max="5" width="5.59765625" style="0" customWidth="1"/>
    <col min="6" max="6" width="10.09765625" style="0" bestFit="1" customWidth="1"/>
    <col min="8" max="8" width="10.09765625" style="0" bestFit="1" customWidth="1"/>
  </cols>
  <sheetData>
    <row r="1" spans="1:8" s="15" customFormat="1" ht="15" customHeight="1">
      <c r="A1" s="134" t="s">
        <v>15</v>
      </c>
      <c r="B1" s="134"/>
      <c r="C1" s="134"/>
      <c r="D1" s="134"/>
      <c r="E1" s="134"/>
      <c r="F1" s="134"/>
      <c r="G1" s="134"/>
      <c r="H1" s="134"/>
    </row>
    <row r="2" spans="1:8" s="15" customFormat="1" ht="14.25" customHeight="1">
      <c r="A2" s="135" t="s">
        <v>10</v>
      </c>
      <c r="B2" s="135"/>
      <c r="C2" s="135"/>
      <c r="D2" s="135"/>
      <c r="E2" s="135"/>
      <c r="F2" s="135"/>
      <c r="G2" s="135"/>
      <c r="H2" s="135"/>
    </row>
    <row r="3" spans="1:8" s="15" customFormat="1" ht="28.5" customHeight="1">
      <c r="A3" s="136" t="s">
        <v>120</v>
      </c>
      <c r="B3" s="136"/>
      <c r="C3" s="136"/>
      <c r="D3" s="136"/>
      <c r="E3" s="136"/>
      <c r="F3" s="136"/>
      <c r="G3" s="136"/>
      <c r="H3" s="136"/>
    </row>
    <row r="4" spans="1:8" s="15" customFormat="1" ht="15">
      <c r="A4" s="29"/>
      <c r="B4" s="29"/>
      <c r="C4" s="29"/>
      <c r="D4" s="29"/>
      <c r="E4" s="29"/>
      <c r="F4" s="29"/>
      <c r="G4" s="29"/>
      <c r="H4" s="29"/>
    </row>
    <row r="5" spans="1:8" s="15" customFormat="1" ht="15">
      <c r="A5" s="124" t="s">
        <v>9</v>
      </c>
      <c r="B5" s="132"/>
      <c r="C5" s="132"/>
      <c r="D5" s="132"/>
      <c r="E5" s="132"/>
      <c r="F5" s="132"/>
      <c r="G5" s="132"/>
      <c r="H5" s="132"/>
    </row>
    <row r="6" spans="1:8" ht="14.25">
      <c r="A6" s="133" t="s">
        <v>204</v>
      </c>
      <c r="B6" s="125"/>
      <c r="C6" s="125"/>
      <c r="D6" s="125"/>
      <c r="E6" s="125"/>
      <c r="F6" s="125"/>
      <c r="G6" s="125"/>
      <c r="H6" s="125"/>
    </row>
    <row r="7" spans="1:8" ht="14.25">
      <c r="A7" s="31"/>
      <c r="B7" s="31"/>
      <c r="C7" s="31"/>
      <c r="D7" s="31"/>
      <c r="E7" s="31"/>
      <c r="F7" s="31"/>
      <c r="G7" s="31"/>
      <c r="H7" s="31"/>
    </row>
    <row r="8" spans="1:8" ht="13.5" customHeight="1">
      <c r="A8" s="129" t="s">
        <v>0</v>
      </c>
      <c r="B8" s="129" t="s">
        <v>1</v>
      </c>
      <c r="C8" s="127" t="s">
        <v>8</v>
      </c>
      <c r="D8" s="127" t="s">
        <v>11</v>
      </c>
      <c r="E8" s="129" t="s">
        <v>2</v>
      </c>
      <c r="F8" s="129" t="s">
        <v>3</v>
      </c>
      <c r="G8" s="127" t="s">
        <v>126</v>
      </c>
      <c r="H8" s="127" t="s">
        <v>4</v>
      </c>
    </row>
    <row r="9" spans="1:8" ht="24" customHeight="1">
      <c r="A9" s="128"/>
      <c r="B9" s="128"/>
      <c r="C9" s="128"/>
      <c r="D9" s="127"/>
      <c r="E9" s="128"/>
      <c r="F9" s="128"/>
      <c r="G9" s="128"/>
      <c r="H9" s="128"/>
    </row>
    <row r="10" spans="1:8" ht="14.25">
      <c r="A10" s="32">
        <v>1</v>
      </c>
      <c r="B10" s="4">
        <v>2</v>
      </c>
      <c r="C10" s="19">
        <v>3</v>
      </c>
      <c r="D10" s="19">
        <v>4</v>
      </c>
      <c r="E10" s="4">
        <v>5</v>
      </c>
      <c r="F10" s="10">
        <v>6</v>
      </c>
      <c r="G10" s="19">
        <v>7</v>
      </c>
      <c r="H10" s="19" t="s">
        <v>12</v>
      </c>
    </row>
    <row r="11" spans="1:8" ht="76.5">
      <c r="A11" s="2"/>
      <c r="B11" s="103" t="s">
        <v>205</v>
      </c>
      <c r="C11" s="104"/>
      <c r="D11" s="104"/>
      <c r="E11" s="105"/>
      <c r="F11" s="106"/>
      <c r="G11" s="104"/>
      <c r="H11" s="107"/>
    </row>
    <row r="12" spans="1:8" ht="14.25">
      <c r="A12" s="2">
        <v>1</v>
      </c>
      <c r="B12" s="102" t="s">
        <v>207</v>
      </c>
      <c r="C12" s="19"/>
      <c r="D12" s="19"/>
      <c r="E12" s="47" t="s">
        <v>6</v>
      </c>
      <c r="F12" s="47">
        <v>20</v>
      </c>
      <c r="G12" s="19"/>
      <c r="H12" s="22">
        <f aca="true" t="shared" si="0" ref="H12:H20">F12*G12</f>
        <v>0</v>
      </c>
    </row>
    <row r="13" spans="1:8" ht="14.25">
      <c r="A13" s="2">
        <v>2</v>
      </c>
      <c r="B13" s="102" t="s">
        <v>206</v>
      </c>
      <c r="C13" s="19"/>
      <c r="D13" s="19"/>
      <c r="E13" s="47" t="s">
        <v>6</v>
      </c>
      <c r="F13" s="47">
        <v>140</v>
      </c>
      <c r="G13" s="19"/>
      <c r="H13" s="22">
        <f t="shared" si="0"/>
        <v>0</v>
      </c>
    </row>
    <row r="14" spans="1:8" ht="14.25">
      <c r="A14" s="2">
        <v>3</v>
      </c>
      <c r="B14" s="102" t="s">
        <v>208</v>
      </c>
      <c r="C14" s="19"/>
      <c r="D14" s="19"/>
      <c r="E14" s="47" t="s">
        <v>6</v>
      </c>
      <c r="F14" s="47">
        <v>10</v>
      </c>
      <c r="G14" s="19"/>
      <c r="H14" s="22">
        <f t="shared" si="0"/>
        <v>0</v>
      </c>
    </row>
    <row r="15" spans="1:8" ht="14.25">
      <c r="A15" s="2">
        <v>4</v>
      </c>
      <c r="B15" s="102" t="s">
        <v>209</v>
      </c>
      <c r="C15" s="19"/>
      <c r="D15" s="19"/>
      <c r="E15" s="47" t="s">
        <v>6</v>
      </c>
      <c r="F15" s="47">
        <v>10</v>
      </c>
      <c r="G15" s="19"/>
      <c r="H15" s="22">
        <f t="shared" si="0"/>
        <v>0</v>
      </c>
    </row>
    <row r="16" spans="1:8" ht="14.25">
      <c r="A16" s="2">
        <v>5</v>
      </c>
      <c r="B16" s="102" t="s">
        <v>210</v>
      </c>
      <c r="C16" s="19"/>
      <c r="D16" s="19"/>
      <c r="E16" s="47" t="s">
        <v>6</v>
      </c>
      <c r="F16" s="47">
        <v>10</v>
      </c>
      <c r="G16" s="19"/>
      <c r="H16" s="22">
        <f t="shared" si="0"/>
        <v>0</v>
      </c>
    </row>
    <row r="17" spans="1:8" ht="14.25">
      <c r="A17" s="2">
        <v>6</v>
      </c>
      <c r="B17" s="102" t="s">
        <v>211</v>
      </c>
      <c r="C17" s="19"/>
      <c r="D17" s="19"/>
      <c r="E17" s="47" t="s">
        <v>6</v>
      </c>
      <c r="F17" s="47">
        <v>6</v>
      </c>
      <c r="G17" s="19"/>
      <c r="H17" s="22">
        <f t="shared" si="0"/>
        <v>0</v>
      </c>
    </row>
    <row r="18" spans="1:8" ht="14.25">
      <c r="A18" s="2">
        <v>7</v>
      </c>
      <c r="B18" s="102" t="s">
        <v>212</v>
      </c>
      <c r="C18" s="19"/>
      <c r="D18" s="19"/>
      <c r="E18" s="47" t="s">
        <v>6</v>
      </c>
      <c r="F18" s="47">
        <v>6</v>
      </c>
      <c r="G18" s="19"/>
      <c r="H18" s="22">
        <f t="shared" si="0"/>
        <v>0</v>
      </c>
    </row>
    <row r="19" spans="1:8" ht="14.25">
      <c r="A19" s="2">
        <v>8</v>
      </c>
      <c r="B19" s="102" t="s">
        <v>213</v>
      </c>
      <c r="C19" s="19"/>
      <c r="D19" s="19"/>
      <c r="E19" s="47" t="s">
        <v>6</v>
      </c>
      <c r="F19" s="47">
        <v>5</v>
      </c>
      <c r="G19" s="19"/>
      <c r="H19" s="22">
        <f t="shared" si="0"/>
        <v>0</v>
      </c>
    </row>
    <row r="20" spans="1:8" ht="14.25">
      <c r="A20" s="2">
        <v>9</v>
      </c>
      <c r="B20" s="102" t="s">
        <v>214</v>
      </c>
      <c r="C20" s="19"/>
      <c r="D20" s="19"/>
      <c r="E20" s="47" t="s">
        <v>6</v>
      </c>
      <c r="F20" s="47">
        <v>7</v>
      </c>
      <c r="G20" s="19"/>
      <c r="H20" s="22">
        <f t="shared" si="0"/>
        <v>0</v>
      </c>
    </row>
    <row r="21" spans="1:8" ht="15" thickBot="1">
      <c r="A21" s="31"/>
      <c r="B21" s="31"/>
      <c r="C21" s="31"/>
      <c r="D21" s="31"/>
      <c r="E21" s="124" t="s">
        <v>5</v>
      </c>
      <c r="F21" s="125"/>
      <c r="G21" s="126"/>
      <c r="H21" s="24">
        <f>SUM(H11:H20)</f>
        <v>0</v>
      </c>
    </row>
    <row r="22" spans="1:8" ht="14.25">
      <c r="A22" s="31"/>
      <c r="B22" s="25" t="s">
        <v>13</v>
      </c>
      <c r="C22" s="31"/>
      <c r="D22" s="31"/>
      <c r="E22" s="31"/>
      <c r="F22" s="31"/>
      <c r="G22" s="31"/>
      <c r="H22" s="31"/>
    </row>
    <row r="23" spans="1:8" ht="14.25">
      <c r="A23" s="31"/>
      <c r="B23" s="12"/>
      <c r="C23" s="31"/>
      <c r="D23" s="31"/>
      <c r="E23" s="31"/>
      <c r="F23" s="31"/>
      <c r="G23" s="31"/>
      <c r="H23" s="31"/>
    </row>
    <row r="24" spans="1:8" ht="14.25">
      <c r="A24" s="31"/>
      <c r="B24" s="31" t="s">
        <v>14</v>
      </c>
      <c r="C24" s="31"/>
      <c r="D24" s="31"/>
      <c r="E24" s="31"/>
      <c r="F24" s="31"/>
      <c r="G24" s="31"/>
      <c r="H24" s="29"/>
    </row>
    <row r="28" ht="9.75" customHeight="1"/>
    <row r="29" ht="41.25" customHeight="1"/>
  </sheetData>
  <sheetProtection/>
  <mergeCells count="14">
    <mergeCell ref="F8:F9"/>
    <mergeCell ref="G8:G9"/>
    <mergeCell ref="H8:H9"/>
    <mergeCell ref="E21:G21"/>
    <mergeCell ref="A1:H1"/>
    <mergeCell ref="A2:H2"/>
    <mergeCell ref="A3:H3"/>
    <mergeCell ref="A5:H5"/>
    <mergeCell ref="A6:H6"/>
    <mergeCell ref="A8:A9"/>
    <mergeCell ref="B8:B9"/>
    <mergeCell ref="C8:C9"/>
    <mergeCell ref="D8:D9"/>
    <mergeCell ref="E8:E9"/>
  </mergeCells>
  <printOptions/>
  <pageMargins left="0.7" right="0.7" top="0.75" bottom="0.75" header="0.3" footer="0.3"/>
  <pageSetup fitToHeight="0" fitToWidth="1" horizontalDpi="600" verticalDpi="600" orientation="landscape" paperSize="9" scale="97" r:id="rId1"/>
</worksheet>
</file>

<file path=xl/worksheets/sheet2.xml><?xml version="1.0" encoding="utf-8"?>
<worksheet xmlns="http://schemas.openxmlformats.org/spreadsheetml/2006/main" xmlns:r="http://schemas.openxmlformats.org/officeDocument/2006/relationships">
  <sheetPr>
    <pageSetUpPr fitToPage="1"/>
  </sheetPr>
  <dimension ref="A1:H56"/>
  <sheetViews>
    <sheetView zoomScalePageLayoutView="0" workbookViewId="0" topLeftCell="A1">
      <selection activeCell="E16" sqref="E16"/>
    </sheetView>
  </sheetViews>
  <sheetFormatPr defaultColWidth="8.796875" defaultRowHeight="14.25"/>
  <cols>
    <col min="1" max="1" width="6.19921875" style="0" customWidth="1"/>
    <col min="2" max="2" width="37.5" style="0" customWidth="1"/>
    <col min="3" max="3" width="15" style="0" customWidth="1"/>
    <col min="4" max="4" width="9.69921875" style="0" customWidth="1"/>
    <col min="5" max="5" width="5.59765625" style="0" customWidth="1"/>
    <col min="6" max="6" width="10.09765625" style="0" bestFit="1" customWidth="1"/>
    <col min="8" max="8" width="10.09765625" style="0" bestFit="1" customWidth="1"/>
  </cols>
  <sheetData>
    <row r="1" spans="1:8" s="15" customFormat="1" ht="15" customHeight="1">
      <c r="A1" s="134" t="s">
        <v>15</v>
      </c>
      <c r="B1" s="134"/>
      <c r="C1" s="134"/>
      <c r="D1" s="134"/>
      <c r="E1" s="134"/>
      <c r="F1" s="134"/>
      <c r="G1" s="134"/>
      <c r="H1" s="134"/>
    </row>
    <row r="2" spans="1:8" s="15" customFormat="1" ht="14.25" customHeight="1">
      <c r="A2" s="135" t="s">
        <v>10</v>
      </c>
      <c r="B2" s="135"/>
      <c r="C2" s="135"/>
      <c r="D2" s="135"/>
      <c r="E2" s="135"/>
      <c r="F2" s="135"/>
      <c r="G2" s="135"/>
      <c r="H2" s="135"/>
    </row>
    <row r="3" spans="1:8" s="15" customFormat="1" ht="28.5" customHeight="1">
      <c r="A3" s="136" t="s">
        <v>120</v>
      </c>
      <c r="B3" s="136"/>
      <c r="C3" s="136"/>
      <c r="D3" s="136"/>
      <c r="E3" s="136"/>
      <c r="F3" s="136"/>
      <c r="G3" s="136"/>
      <c r="H3" s="136"/>
    </row>
    <row r="4" spans="1:8" s="15" customFormat="1" ht="15">
      <c r="A4" s="14"/>
      <c r="B4" s="14"/>
      <c r="C4" s="14"/>
      <c r="D4" s="14"/>
      <c r="E4" s="14"/>
      <c r="F4" s="14"/>
      <c r="G4" s="14"/>
      <c r="H4" s="14"/>
    </row>
    <row r="5" spans="1:8" s="15" customFormat="1" ht="15">
      <c r="A5" s="124" t="s">
        <v>9</v>
      </c>
      <c r="B5" s="132"/>
      <c r="C5" s="132"/>
      <c r="D5" s="132"/>
      <c r="E5" s="132"/>
      <c r="F5" s="132"/>
      <c r="G5" s="132"/>
      <c r="H5" s="132"/>
    </row>
    <row r="6" spans="1:8" ht="14.25">
      <c r="A6" s="133" t="s">
        <v>19</v>
      </c>
      <c r="B6" s="125"/>
      <c r="C6" s="125"/>
      <c r="D6" s="125"/>
      <c r="E6" s="125"/>
      <c r="F6" s="125"/>
      <c r="G6" s="125"/>
      <c r="H6" s="125"/>
    </row>
    <row r="7" spans="1:8" ht="14.25">
      <c r="A7" s="1"/>
      <c r="B7" s="1"/>
      <c r="C7" s="1"/>
      <c r="D7" s="1"/>
      <c r="E7" s="1"/>
      <c r="F7" s="1"/>
      <c r="G7" s="1"/>
      <c r="H7" s="1"/>
    </row>
    <row r="8" spans="1:8" ht="13.5" customHeight="1">
      <c r="A8" s="129" t="s">
        <v>0</v>
      </c>
      <c r="B8" s="129" t="s">
        <v>1</v>
      </c>
      <c r="C8" s="139" t="s">
        <v>8</v>
      </c>
      <c r="D8" s="139" t="s">
        <v>11</v>
      </c>
      <c r="E8" s="129" t="s">
        <v>2</v>
      </c>
      <c r="F8" s="129" t="s">
        <v>3</v>
      </c>
      <c r="G8" s="139" t="s">
        <v>126</v>
      </c>
      <c r="H8" s="139" t="s">
        <v>4</v>
      </c>
    </row>
    <row r="9" spans="1:8" ht="27.75" customHeight="1">
      <c r="A9" s="128"/>
      <c r="B9" s="128"/>
      <c r="C9" s="140"/>
      <c r="D9" s="139"/>
      <c r="E9" s="128"/>
      <c r="F9" s="128"/>
      <c r="G9" s="140"/>
      <c r="H9" s="140"/>
    </row>
    <row r="10" spans="1:8" ht="14.25">
      <c r="A10" s="17">
        <v>1</v>
      </c>
      <c r="B10" s="4">
        <v>2</v>
      </c>
      <c r="C10" s="19">
        <v>3</v>
      </c>
      <c r="D10" s="19">
        <v>4</v>
      </c>
      <c r="E10" s="4">
        <v>5</v>
      </c>
      <c r="F10" s="10">
        <v>6</v>
      </c>
      <c r="G10" s="19">
        <v>7</v>
      </c>
      <c r="H10" s="19" t="s">
        <v>12</v>
      </c>
    </row>
    <row r="11" spans="1:8" ht="51">
      <c r="A11" s="2">
        <v>1</v>
      </c>
      <c r="B11" s="33" t="s">
        <v>20</v>
      </c>
      <c r="C11" s="19"/>
      <c r="D11" s="19"/>
      <c r="E11" s="41" t="s">
        <v>6</v>
      </c>
      <c r="F11" s="39">
        <v>1600</v>
      </c>
      <c r="G11" s="19"/>
      <c r="H11" s="22">
        <f>ROUND(F11*G11,2)</f>
        <v>0</v>
      </c>
    </row>
    <row r="12" spans="1:8" ht="51">
      <c r="A12" s="2">
        <v>2</v>
      </c>
      <c r="B12" s="33" t="s">
        <v>21</v>
      </c>
      <c r="C12" s="19"/>
      <c r="D12" s="19"/>
      <c r="E12" s="41" t="s">
        <v>6</v>
      </c>
      <c r="F12" s="39">
        <v>2500</v>
      </c>
      <c r="G12" s="19"/>
      <c r="H12" s="22">
        <f aca="true" t="shared" si="0" ref="H12:H52">ROUND(F12*G12,2)</f>
        <v>0</v>
      </c>
    </row>
    <row r="13" spans="1:8" ht="51">
      <c r="A13" s="2">
        <v>3</v>
      </c>
      <c r="B13" s="33" t="s">
        <v>22</v>
      </c>
      <c r="C13" s="19"/>
      <c r="D13" s="19"/>
      <c r="E13" s="41" t="s">
        <v>6</v>
      </c>
      <c r="F13" s="39">
        <v>350</v>
      </c>
      <c r="G13" s="19"/>
      <c r="H13" s="22">
        <f t="shared" si="0"/>
        <v>0</v>
      </c>
    </row>
    <row r="14" spans="1:8" ht="38.25">
      <c r="A14" s="2">
        <v>4</v>
      </c>
      <c r="B14" s="38" t="s">
        <v>23</v>
      </c>
      <c r="C14" s="19"/>
      <c r="D14" s="19"/>
      <c r="E14" s="41" t="s">
        <v>6</v>
      </c>
      <c r="F14" s="39">
        <v>200</v>
      </c>
      <c r="G14" s="19"/>
      <c r="H14" s="22">
        <f t="shared" si="0"/>
        <v>0</v>
      </c>
    </row>
    <row r="15" spans="1:8" ht="38.25">
      <c r="A15" s="2">
        <v>5</v>
      </c>
      <c r="B15" s="38" t="s">
        <v>24</v>
      </c>
      <c r="C15" s="19"/>
      <c r="D15" s="19"/>
      <c r="E15" s="41" t="s">
        <v>6</v>
      </c>
      <c r="F15" s="39">
        <v>100</v>
      </c>
      <c r="G15" s="19"/>
      <c r="H15" s="22">
        <f t="shared" si="0"/>
        <v>0</v>
      </c>
    </row>
    <row r="16" spans="1:8" ht="25.5">
      <c r="A16" s="2">
        <v>6</v>
      </c>
      <c r="B16" s="38" t="s">
        <v>25</v>
      </c>
      <c r="C16" s="19"/>
      <c r="D16" s="19"/>
      <c r="E16" s="41" t="s">
        <v>6</v>
      </c>
      <c r="F16" s="39">
        <v>2500</v>
      </c>
      <c r="G16" s="19"/>
      <c r="H16" s="22">
        <f t="shared" si="0"/>
        <v>0</v>
      </c>
    </row>
    <row r="17" spans="1:8" ht="25.5">
      <c r="A17" s="2">
        <v>7</v>
      </c>
      <c r="B17" s="38" t="s">
        <v>26</v>
      </c>
      <c r="C17" s="19"/>
      <c r="D17" s="19"/>
      <c r="E17" s="41" t="s">
        <v>6</v>
      </c>
      <c r="F17" s="39">
        <v>500</v>
      </c>
      <c r="G17" s="19"/>
      <c r="H17" s="22">
        <f t="shared" si="0"/>
        <v>0</v>
      </c>
    </row>
    <row r="18" spans="1:8" ht="25.5">
      <c r="A18" s="2">
        <v>8</v>
      </c>
      <c r="B18" s="38" t="s">
        <v>27</v>
      </c>
      <c r="C18" s="19"/>
      <c r="D18" s="19"/>
      <c r="E18" s="41" t="s">
        <v>6</v>
      </c>
      <c r="F18" s="39">
        <v>100</v>
      </c>
      <c r="G18" s="19"/>
      <c r="H18" s="22">
        <f t="shared" si="0"/>
        <v>0</v>
      </c>
    </row>
    <row r="19" spans="1:8" ht="25.5">
      <c r="A19" s="2">
        <v>9</v>
      </c>
      <c r="B19" s="38" t="s">
        <v>28</v>
      </c>
      <c r="C19" s="19"/>
      <c r="D19" s="19"/>
      <c r="E19" s="41" t="s">
        <v>6</v>
      </c>
      <c r="F19" s="39">
        <v>150</v>
      </c>
      <c r="G19" s="19"/>
      <c r="H19" s="22">
        <f t="shared" si="0"/>
        <v>0</v>
      </c>
    </row>
    <row r="20" spans="1:8" ht="25.5">
      <c r="A20" s="2">
        <v>10</v>
      </c>
      <c r="B20" s="38" t="s">
        <v>29</v>
      </c>
      <c r="C20" s="19"/>
      <c r="D20" s="19"/>
      <c r="E20" s="41" t="s">
        <v>6</v>
      </c>
      <c r="F20" s="39">
        <v>200</v>
      </c>
      <c r="G20" s="19"/>
      <c r="H20" s="22">
        <f t="shared" si="0"/>
        <v>0</v>
      </c>
    </row>
    <row r="21" spans="1:8" ht="25.5">
      <c r="A21" s="2">
        <v>11</v>
      </c>
      <c r="B21" s="38" t="s">
        <v>30</v>
      </c>
      <c r="C21" s="19"/>
      <c r="D21" s="19"/>
      <c r="E21" s="41" t="s">
        <v>6</v>
      </c>
      <c r="F21" s="39">
        <v>120</v>
      </c>
      <c r="G21" s="19"/>
      <c r="H21" s="22">
        <f t="shared" si="0"/>
        <v>0</v>
      </c>
    </row>
    <row r="22" spans="1:8" ht="25.5">
      <c r="A22" s="2">
        <v>12</v>
      </c>
      <c r="B22" s="38" t="s">
        <v>31</v>
      </c>
      <c r="C22" s="19"/>
      <c r="D22" s="19"/>
      <c r="E22" s="41" t="s">
        <v>6</v>
      </c>
      <c r="F22" s="39">
        <v>100</v>
      </c>
      <c r="G22" s="19"/>
      <c r="H22" s="22">
        <f t="shared" si="0"/>
        <v>0</v>
      </c>
    </row>
    <row r="23" spans="1:8" ht="25.5">
      <c r="A23" s="2">
        <v>13</v>
      </c>
      <c r="B23" s="38" t="s">
        <v>32</v>
      </c>
      <c r="C23" s="19"/>
      <c r="D23" s="19"/>
      <c r="E23" s="41" t="s">
        <v>6</v>
      </c>
      <c r="F23" s="39">
        <v>75</v>
      </c>
      <c r="G23" s="19"/>
      <c r="H23" s="22">
        <f t="shared" si="0"/>
        <v>0</v>
      </c>
    </row>
    <row r="24" spans="1:8" ht="25.5">
      <c r="A24" s="2">
        <v>14</v>
      </c>
      <c r="B24" s="38" t="s">
        <v>33</v>
      </c>
      <c r="C24" s="19"/>
      <c r="D24" s="19"/>
      <c r="E24" s="41" t="s">
        <v>6</v>
      </c>
      <c r="F24" s="39">
        <v>10</v>
      </c>
      <c r="G24" s="19"/>
      <c r="H24" s="22">
        <f t="shared" si="0"/>
        <v>0</v>
      </c>
    </row>
    <row r="25" spans="1:8" ht="140.25">
      <c r="A25" s="2">
        <v>15</v>
      </c>
      <c r="B25" s="34" t="s">
        <v>34</v>
      </c>
      <c r="C25" s="19"/>
      <c r="D25" s="19"/>
      <c r="E25" s="41" t="s">
        <v>6</v>
      </c>
      <c r="F25" s="39">
        <v>2500</v>
      </c>
      <c r="G25" s="19"/>
      <c r="H25" s="22">
        <f t="shared" si="0"/>
        <v>0</v>
      </c>
    </row>
    <row r="26" spans="1:8" ht="38.25">
      <c r="A26" s="2">
        <v>16</v>
      </c>
      <c r="B26" s="35" t="s">
        <v>35</v>
      </c>
      <c r="C26" s="19"/>
      <c r="D26" s="19"/>
      <c r="E26" s="41" t="s">
        <v>6</v>
      </c>
      <c r="F26" s="39">
        <v>9000</v>
      </c>
      <c r="G26" s="19"/>
      <c r="H26" s="22">
        <f t="shared" si="0"/>
        <v>0</v>
      </c>
    </row>
    <row r="27" spans="1:8" ht="153">
      <c r="A27" s="2">
        <v>17</v>
      </c>
      <c r="B27" s="33" t="s">
        <v>36</v>
      </c>
      <c r="C27" s="19"/>
      <c r="D27" s="19"/>
      <c r="E27" s="41" t="s">
        <v>6</v>
      </c>
      <c r="F27" s="39">
        <v>5500</v>
      </c>
      <c r="G27" s="19"/>
      <c r="H27" s="22">
        <f t="shared" si="0"/>
        <v>0</v>
      </c>
    </row>
    <row r="28" spans="1:8" ht="14.25">
      <c r="A28" s="2">
        <v>18</v>
      </c>
      <c r="B28" s="38" t="s">
        <v>37</v>
      </c>
      <c r="C28" s="19"/>
      <c r="D28" s="19"/>
      <c r="E28" s="39" t="s">
        <v>56</v>
      </c>
      <c r="F28" s="39">
        <v>100</v>
      </c>
      <c r="G28" s="19"/>
      <c r="H28" s="22">
        <f t="shared" si="0"/>
        <v>0</v>
      </c>
    </row>
    <row r="29" spans="1:8" ht="191.25">
      <c r="A29" s="2">
        <v>19</v>
      </c>
      <c r="B29" s="34" t="s">
        <v>38</v>
      </c>
      <c r="C29" s="19"/>
      <c r="D29" s="19"/>
      <c r="E29" s="41" t="s">
        <v>6</v>
      </c>
      <c r="F29" s="39">
        <v>1600</v>
      </c>
      <c r="G29" s="19"/>
      <c r="H29" s="22">
        <f t="shared" si="0"/>
        <v>0</v>
      </c>
    </row>
    <row r="30" spans="1:8" ht="14.25">
      <c r="A30" s="2">
        <v>20</v>
      </c>
      <c r="B30" s="33" t="s">
        <v>39</v>
      </c>
      <c r="C30" s="19"/>
      <c r="D30" s="19"/>
      <c r="E30" s="41" t="s">
        <v>6</v>
      </c>
      <c r="F30" s="39">
        <v>6000</v>
      </c>
      <c r="G30" s="19"/>
      <c r="H30" s="22">
        <f t="shared" si="0"/>
        <v>0</v>
      </c>
    </row>
    <row r="31" spans="1:8" ht="38.25">
      <c r="A31" s="2">
        <v>21</v>
      </c>
      <c r="B31" s="36" t="s">
        <v>40</v>
      </c>
      <c r="C31" s="19"/>
      <c r="D31" s="19"/>
      <c r="E31" s="39" t="s">
        <v>7</v>
      </c>
      <c r="F31" s="39">
        <v>90</v>
      </c>
      <c r="G31" s="19"/>
      <c r="H31" s="22">
        <f t="shared" si="0"/>
        <v>0</v>
      </c>
    </row>
    <row r="32" spans="1:8" ht="25.5">
      <c r="A32" s="2">
        <v>22</v>
      </c>
      <c r="B32" s="38" t="s">
        <v>58</v>
      </c>
      <c r="C32" s="19"/>
      <c r="D32" s="19"/>
      <c r="E32" s="40" t="s">
        <v>7</v>
      </c>
      <c r="F32" s="39">
        <v>500</v>
      </c>
      <c r="G32" s="19"/>
      <c r="H32" s="22">
        <f t="shared" si="0"/>
        <v>0</v>
      </c>
    </row>
    <row r="33" spans="1:8" ht="25.5">
      <c r="A33" s="2">
        <v>23</v>
      </c>
      <c r="B33" s="91" t="s">
        <v>59</v>
      </c>
      <c r="C33" s="19"/>
      <c r="D33" s="19"/>
      <c r="E33" s="40" t="s">
        <v>7</v>
      </c>
      <c r="F33" s="39">
        <v>25</v>
      </c>
      <c r="G33" s="19"/>
      <c r="H33" s="22">
        <f t="shared" si="0"/>
        <v>0</v>
      </c>
    </row>
    <row r="34" spans="1:8" ht="25.5">
      <c r="A34" s="2">
        <v>24</v>
      </c>
      <c r="B34" s="38" t="s">
        <v>41</v>
      </c>
      <c r="C34" s="19"/>
      <c r="D34" s="19"/>
      <c r="E34" s="40" t="s">
        <v>6</v>
      </c>
      <c r="F34" s="39">
        <v>2000</v>
      </c>
      <c r="G34" s="19"/>
      <c r="H34" s="22">
        <f t="shared" si="0"/>
        <v>0</v>
      </c>
    </row>
    <row r="35" spans="1:8" ht="25.5">
      <c r="A35" s="2">
        <v>25</v>
      </c>
      <c r="B35" s="38" t="s">
        <v>60</v>
      </c>
      <c r="C35" s="19"/>
      <c r="D35" s="19"/>
      <c r="E35" s="40" t="s">
        <v>7</v>
      </c>
      <c r="F35" s="39">
        <v>30</v>
      </c>
      <c r="G35" s="19"/>
      <c r="H35" s="22">
        <f t="shared" si="0"/>
        <v>0</v>
      </c>
    </row>
    <row r="36" spans="1:8" ht="14.25">
      <c r="A36" s="2">
        <v>26</v>
      </c>
      <c r="B36" s="38" t="s">
        <v>42</v>
      </c>
      <c r="C36" s="19"/>
      <c r="D36" s="19"/>
      <c r="E36" s="40" t="s">
        <v>6</v>
      </c>
      <c r="F36" s="39">
        <v>1200</v>
      </c>
      <c r="G36" s="19"/>
      <c r="H36" s="22">
        <f t="shared" si="0"/>
        <v>0</v>
      </c>
    </row>
    <row r="37" spans="1:8" ht="25.5">
      <c r="A37" s="2">
        <v>27</v>
      </c>
      <c r="B37" s="25" t="s">
        <v>61</v>
      </c>
      <c r="C37" s="19"/>
      <c r="D37" s="19"/>
      <c r="E37" s="40" t="s">
        <v>7</v>
      </c>
      <c r="F37" s="39">
        <v>200</v>
      </c>
      <c r="G37" s="19"/>
      <c r="H37" s="22">
        <f t="shared" si="0"/>
        <v>0</v>
      </c>
    </row>
    <row r="38" spans="1:8" ht="14.25">
      <c r="A38" s="2">
        <v>28</v>
      </c>
      <c r="B38" s="38" t="s">
        <v>43</v>
      </c>
      <c r="C38" s="19"/>
      <c r="D38" s="19"/>
      <c r="E38" s="40" t="s">
        <v>6</v>
      </c>
      <c r="F38" s="39">
        <v>15</v>
      </c>
      <c r="G38" s="19"/>
      <c r="H38" s="22">
        <f t="shared" si="0"/>
        <v>0</v>
      </c>
    </row>
    <row r="39" spans="1:8" ht="25.5">
      <c r="A39" s="2">
        <v>29</v>
      </c>
      <c r="B39" s="38" t="s">
        <v>44</v>
      </c>
      <c r="C39" s="19"/>
      <c r="D39" s="19"/>
      <c r="E39" s="40" t="s">
        <v>6</v>
      </c>
      <c r="F39" s="39">
        <v>200</v>
      </c>
      <c r="G39" s="19"/>
      <c r="H39" s="22">
        <f t="shared" si="0"/>
        <v>0</v>
      </c>
    </row>
    <row r="40" spans="1:8" ht="25.5">
      <c r="A40" s="2">
        <v>30</v>
      </c>
      <c r="B40" s="38" t="s">
        <v>45</v>
      </c>
      <c r="C40" s="19"/>
      <c r="D40" s="19"/>
      <c r="E40" s="40" t="s">
        <v>6</v>
      </c>
      <c r="F40" s="39">
        <v>150</v>
      </c>
      <c r="G40" s="19"/>
      <c r="H40" s="22">
        <f t="shared" si="0"/>
        <v>0</v>
      </c>
    </row>
    <row r="41" spans="1:8" ht="25.5">
      <c r="A41" s="2">
        <v>31</v>
      </c>
      <c r="B41" s="37" t="s">
        <v>46</v>
      </c>
      <c r="C41" s="19"/>
      <c r="D41" s="19"/>
      <c r="E41" s="40" t="s">
        <v>6</v>
      </c>
      <c r="F41" s="39">
        <v>2500</v>
      </c>
      <c r="G41" s="19"/>
      <c r="H41" s="22">
        <f t="shared" si="0"/>
        <v>0</v>
      </c>
    </row>
    <row r="42" spans="1:8" ht="25.5">
      <c r="A42" s="2">
        <v>32</v>
      </c>
      <c r="B42" s="37" t="s">
        <v>47</v>
      </c>
      <c r="C42" s="19"/>
      <c r="D42" s="19"/>
      <c r="E42" s="40" t="s">
        <v>6</v>
      </c>
      <c r="F42" s="39">
        <v>5</v>
      </c>
      <c r="G42" s="19"/>
      <c r="H42" s="22">
        <f t="shared" si="0"/>
        <v>0</v>
      </c>
    </row>
    <row r="43" spans="1:8" ht="14.25">
      <c r="A43" s="2">
        <v>33</v>
      </c>
      <c r="B43" s="37" t="s">
        <v>48</v>
      </c>
      <c r="C43" s="19"/>
      <c r="D43" s="19"/>
      <c r="E43" s="40" t="s">
        <v>6</v>
      </c>
      <c r="F43" s="39">
        <v>15</v>
      </c>
      <c r="G43" s="19"/>
      <c r="H43" s="22">
        <f t="shared" si="0"/>
        <v>0</v>
      </c>
    </row>
    <row r="44" spans="1:8" ht="38.25">
      <c r="A44" s="2">
        <v>34</v>
      </c>
      <c r="B44" s="37" t="s">
        <v>49</v>
      </c>
      <c r="C44" s="20"/>
      <c r="D44" s="20"/>
      <c r="E44" s="40" t="s">
        <v>6</v>
      </c>
      <c r="F44" s="39">
        <v>1500</v>
      </c>
      <c r="G44" s="23"/>
      <c r="H44" s="22">
        <f t="shared" si="0"/>
        <v>0</v>
      </c>
    </row>
    <row r="45" spans="1:8" ht="25.5">
      <c r="A45" s="2">
        <v>35</v>
      </c>
      <c r="B45" s="37" t="s">
        <v>50</v>
      </c>
      <c r="C45" s="20"/>
      <c r="D45" s="20"/>
      <c r="E45" s="40" t="s">
        <v>6</v>
      </c>
      <c r="F45" s="39">
        <v>1000</v>
      </c>
      <c r="G45" s="23"/>
      <c r="H45" s="22">
        <f t="shared" si="0"/>
        <v>0</v>
      </c>
    </row>
    <row r="46" spans="1:8" ht="25.5">
      <c r="A46" s="2">
        <v>36</v>
      </c>
      <c r="B46" s="37" t="s">
        <v>51</v>
      </c>
      <c r="C46" s="20"/>
      <c r="D46" s="20"/>
      <c r="E46" s="40" t="s">
        <v>6</v>
      </c>
      <c r="F46" s="39">
        <v>300</v>
      </c>
      <c r="G46" s="23"/>
      <c r="H46" s="22">
        <f t="shared" si="0"/>
        <v>0</v>
      </c>
    </row>
    <row r="47" spans="1:8" ht="14.25">
      <c r="A47" s="2">
        <v>37</v>
      </c>
      <c r="B47" s="37" t="s">
        <v>52</v>
      </c>
      <c r="C47" s="20"/>
      <c r="D47" s="20"/>
      <c r="E47" s="40" t="s">
        <v>6</v>
      </c>
      <c r="F47" s="39">
        <v>400</v>
      </c>
      <c r="G47" s="23"/>
      <c r="H47" s="22">
        <f t="shared" si="0"/>
        <v>0</v>
      </c>
    </row>
    <row r="48" spans="1:8" ht="25.5">
      <c r="A48" s="2">
        <v>38</v>
      </c>
      <c r="B48" s="37" t="s">
        <v>62</v>
      </c>
      <c r="C48" s="20"/>
      <c r="D48" s="20"/>
      <c r="E48" s="42" t="s">
        <v>7</v>
      </c>
      <c r="F48" s="39">
        <v>6</v>
      </c>
      <c r="G48" s="23"/>
      <c r="H48" s="22">
        <f t="shared" si="0"/>
        <v>0</v>
      </c>
    </row>
    <row r="49" spans="1:8" ht="14.25">
      <c r="A49" s="2">
        <v>39</v>
      </c>
      <c r="B49" s="37" t="s">
        <v>53</v>
      </c>
      <c r="C49" s="20"/>
      <c r="D49" s="20"/>
      <c r="E49" s="42" t="s">
        <v>6</v>
      </c>
      <c r="F49" s="39">
        <v>40</v>
      </c>
      <c r="G49" s="23"/>
      <c r="H49" s="22">
        <f t="shared" si="0"/>
        <v>0</v>
      </c>
    </row>
    <row r="50" spans="1:8" ht="25.5">
      <c r="A50" s="2">
        <v>40</v>
      </c>
      <c r="B50" s="37" t="s">
        <v>54</v>
      </c>
      <c r="C50" s="20"/>
      <c r="D50" s="20"/>
      <c r="E50" s="42" t="s">
        <v>6</v>
      </c>
      <c r="F50" s="39">
        <v>40</v>
      </c>
      <c r="G50" s="23"/>
      <c r="H50" s="22">
        <f t="shared" si="0"/>
        <v>0</v>
      </c>
    </row>
    <row r="51" spans="1:8" ht="89.25">
      <c r="A51" s="2">
        <v>41</v>
      </c>
      <c r="B51" s="67" t="s">
        <v>270</v>
      </c>
      <c r="C51" s="20"/>
      <c r="D51" s="20"/>
      <c r="E51" s="42" t="s">
        <v>57</v>
      </c>
      <c r="F51" s="39">
        <v>40</v>
      </c>
      <c r="G51" s="23"/>
      <c r="H51" s="22">
        <f t="shared" si="0"/>
        <v>0</v>
      </c>
    </row>
    <row r="52" spans="1:8" ht="51">
      <c r="A52" s="2">
        <v>42</v>
      </c>
      <c r="B52" s="33" t="s">
        <v>55</v>
      </c>
      <c r="C52" s="20"/>
      <c r="D52" s="20"/>
      <c r="E52" s="42" t="s">
        <v>57</v>
      </c>
      <c r="F52" s="39">
        <f>10</f>
        <v>10</v>
      </c>
      <c r="G52" s="23"/>
      <c r="H52" s="22">
        <f t="shared" si="0"/>
        <v>0</v>
      </c>
    </row>
    <row r="53" spans="1:8" ht="15" thickBot="1">
      <c r="A53" s="1"/>
      <c r="B53" s="1"/>
      <c r="C53" s="1"/>
      <c r="D53" s="1"/>
      <c r="E53" s="124" t="s">
        <v>5</v>
      </c>
      <c r="F53" s="125"/>
      <c r="G53" s="126"/>
      <c r="H53" s="24">
        <f>SUM(H44:H52)</f>
        <v>0</v>
      </c>
    </row>
    <row r="54" spans="1:8" ht="25.5">
      <c r="A54" s="1"/>
      <c r="B54" s="25" t="s">
        <v>13</v>
      </c>
      <c r="C54" s="1"/>
      <c r="D54" s="1"/>
      <c r="E54" s="1"/>
      <c r="F54" s="1"/>
      <c r="G54" s="1"/>
      <c r="H54" s="1"/>
    </row>
    <row r="55" spans="1:8" ht="14.25">
      <c r="A55" s="1"/>
      <c r="B55" s="12"/>
      <c r="C55" s="1"/>
      <c r="D55" s="1"/>
      <c r="E55" s="1"/>
      <c r="F55" s="1"/>
      <c r="G55" s="1"/>
      <c r="H55" s="1"/>
    </row>
    <row r="56" spans="1:8" ht="14.25">
      <c r="A56" s="1"/>
      <c r="B56" s="18" t="s">
        <v>14</v>
      </c>
      <c r="C56" s="1"/>
      <c r="D56" s="1"/>
      <c r="E56" s="1"/>
      <c r="F56" s="1"/>
      <c r="G56" s="1"/>
      <c r="H56" s="29"/>
    </row>
    <row r="60" ht="9.75" customHeight="1"/>
    <row r="61" ht="41.25" customHeight="1"/>
  </sheetData>
  <sheetProtection/>
  <mergeCells count="14">
    <mergeCell ref="E53:G53"/>
    <mergeCell ref="E8:E9"/>
    <mergeCell ref="A5:H5"/>
    <mergeCell ref="A6:H6"/>
    <mergeCell ref="A8:A9"/>
    <mergeCell ref="B8:B9"/>
    <mergeCell ref="C8:C9"/>
    <mergeCell ref="D8:D9"/>
    <mergeCell ref="A1:H1"/>
    <mergeCell ref="A2:H2"/>
    <mergeCell ref="A3:H3"/>
    <mergeCell ref="F8:F9"/>
    <mergeCell ref="G8:G9"/>
    <mergeCell ref="H8:H9"/>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pageSetUpPr fitToPage="1"/>
  </sheetPr>
  <dimension ref="A1:H19"/>
  <sheetViews>
    <sheetView zoomScalePageLayoutView="0" workbookViewId="0" topLeftCell="A1">
      <selection activeCell="E16" sqref="E16"/>
    </sheetView>
  </sheetViews>
  <sheetFormatPr defaultColWidth="8.796875" defaultRowHeight="14.25"/>
  <cols>
    <col min="1" max="1" width="6.19921875" style="0" customWidth="1"/>
    <col min="2" max="2" width="57.5" style="0" customWidth="1"/>
    <col min="3" max="3" width="15" style="0" customWidth="1"/>
    <col min="4" max="4" width="9.69921875" style="0" customWidth="1"/>
    <col min="5" max="5" width="5.59765625" style="0" customWidth="1"/>
    <col min="6" max="6" width="10.09765625" style="0" bestFit="1" customWidth="1"/>
    <col min="8" max="8" width="10.09765625" style="0" bestFit="1" customWidth="1"/>
  </cols>
  <sheetData>
    <row r="1" spans="1:8" s="15" customFormat="1" ht="15" customHeight="1">
      <c r="A1" s="134" t="s">
        <v>15</v>
      </c>
      <c r="B1" s="134"/>
      <c r="C1" s="134"/>
      <c r="D1" s="134"/>
      <c r="E1" s="134"/>
      <c r="F1" s="134"/>
      <c r="G1" s="134"/>
      <c r="H1" s="134"/>
    </row>
    <row r="2" spans="1:8" s="15" customFormat="1" ht="14.25" customHeight="1">
      <c r="A2" s="135" t="s">
        <v>10</v>
      </c>
      <c r="B2" s="135"/>
      <c r="C2" s="135"/>
      <c r="D2" s="135"/>
      <c r="E2" s="135"/>
      <c r="F2" s="135"/>
      <c r="G2" s="135"/>
      <c r="H2" s="135"/>
    </row>
    <row r="3" spans="1:8" s="15" customFormat="1" ht="28.5" customHeight="1">
      <c r="A3" s="136" t="s">
        <v>120</v>
      </c>
      <c r="B3" s="136"/>
      <c r="C3" s="136"/>
      <c r="D3" s="136"/>
      <c r="E3" s="136"/>
      <c r="F3" s="136"/>
      <c r="G3" s="136"/>
      <c r="H3" s="136"/>
    </row>
    <row r="4" spans="1:8" s="15" customFormat="1" ht="15">
      <c r="A4" s="29"/>
      <c r="B4" s="29"/>
      <c r="C4" s="29"/>
      <c r="D4" s="29"/>
      <c r="E4" s="29"/>
      <c r="F4" s="29"/>
      <c r="G4" s="29"/>
      <c r="H4" s="29"/>
    </row>
    <row r="5" spans="1:8" s="15" customFormat="1" ht="15">
      <c r="A5" s="124" t="s">
        <v>9</v>
      </c>
      <c r="B5" s="132"/>
      <c r="C5" s="132"/>
      <c r="D5" s="132"/>
      <c r="E5" s="132"/>
      <c r="F5" s="132"/>
      <c r="G5" s="132"/>
      <c r="H5" s="132"/>
    </row>
    <row r="6" spans="1:8" ht="14.25">
      <c r="A6" s="133" t="s">
        <v>215</v>
      </c>
      <c r="B6" s="125"/>
      <c r="C6" s="125"/>
      <c r="D6" s="125"/>
      <c r="E6" s="125"/>
      <c r="F6" s="125"/>
      <c r="G6" s="125"/>
      <c r="H6" s="125"/>
    </row>
    <row r="7" spans="1:8" ht="14.25">
      <c r="A7" s="31"/>
      <c r="B7" s="31"/>
      <c r="C7" s="31"/>
      <c r="D7" s="31"/>
      <c r="E7" s="31"/>
      <c r="F7" s="31"/>
      <c r="G7" s="31"/>
      <c r="H7" s="31"/>
    </row>
    <row r="8" spans="1:8" ht="13.5" customHeight="1">
      <c r="A8" s="129" t="s">
        <v>0</v>
      </c>
      <c r="B8" s="129" t="s">
        <v>1</v>
      </c>
      <c r="C8" s="127" t="s">
        <v>8</v>
      </c>
      <c r="D8" s="127" t="s">
        <v>11</v>
      </c>
      <c r="E8" s="129" t="s">
        <v>2</v>
      </c>
      <c r="F8" s="129" t="s">
        <v>3</v>
      </c>
      <c r="G8" s="127" t="s">
        <v>126</v>
      </c>
      <c r="H8" s="127" t="s">
        <v>4</v>
      </c>
    </row>
    <row r="9" spans="1:8" ht="24" customHeight="1">
      <c r="A9" s="128"/>
      <c r="B9" s="128"/>
      <c r="C9" s="128"/>
      <c r="D9" s="127"/>
      <c r="E9" s="128"/>
      <c r="F9" s="128"/>
      <c r="G9" s="128"/>
      <c r="H9" s="128"/>
    </row>
    <row r="10" spans="1:8" ht="14.25">
      <c r="A10" s="32">
        <v>1</v>
      </c>
      <c r="B10" s="4">
        <v>2</v>
      </c>
      <c r="C10" s="19">
        <v>3</v>
      </c>
      <c r="D10" s="19">
        <v>4</v>
      </c>
      <c r="E10" s="4">
        <v>5</v>
      </c>
      <c r="F10" s="10">
        <v>6</v>
      </c>
      <c r="G10" s="19">
        <v>7</v>
      </c>
      <c r="H10" s="19" t="s">
        <v>12</v>
      </c>
    </row>
    <row r="11" spans="1:8" ht="102">
      <c r="A11" s="2">
        <v>1</v>
      </c>
      <c r="B11" s="113" t="s">
        <v>259</v>
      </c>
      <c r="C11" s="19"/>
      <c r="D11" s="19"/>
      <c r="E11" s="47" t="s">
        <v>6</v>
      </c>
      <c r="F11" s="47">
        <v>260</v>
      </c>
      <c r="G11" s="19"/>
      <c r="H11" s="22">
        <f>F11*G11</f>
        <v>0</v>
      </c>
    </row>
    <row r="12" spans="1:8" ht="102">
      <c r="A12" s="2">
        <v>2</v>
      </c>
      <c r="B12" s="113" t="s">
        <v>260</v>
      </c>
      <c r="C12" s="19"/>
      <c r="D12" s="19"/>
      <c r="E12" s="47" t="s">
        <v>6</v>
      </c>
      <c r="F12" s="47">
        <v>800</v>
      </c>
      <c r="G12" s="19"/>
      <c r="H12" s="22">
        <f>F12*G12</f>
        <v>0</v>
      </c>
    </row>
    <row r="13" spans="1:8" ht="25.5">
      <c r="A13" s="2">
        <v>3</v>
      </c>
      <c r="B13" s="117" t="s">
        <v>261</v>
      </c>
      <c r="C13" s="19"/>
      <c r="D13" s="19"/>
      <c r="E13" s="47" t="s">
        <v>6</v>
      </c>
      <c r="F13" s="47">
        <v>80</v>
      </c>
      <c r="G13" s="19"/>
      <c r="H13" s="22"/>
    </row>
    <row r="14" spans="1:8" ht="15" thickBot="1">
      <c r="A14" s="31"/>
      <c r="B14" s="31"/>
      <c r="C14" s="31"/>
      <c r="D14" s="31"/>
      <c r="E14" s="124" t="s">
        <v>5</v>
      </c>
      <c r="F14" s="125"/>
      <c r="G14" s="126"/>
      <c r="H14" s="24">
        <f>SUM(H11:H13)</f>
        <v>0</v>
      </c>
    </row>
    <row r="15" spans="1:8" ht="38.25">
      <c r="A15" s="31"/>
      <c r="B15" s="110" t="s">
        <v>216</v>
      </c>
      <c r="C15" s="31"/>
      <c r="D15" s="31"/>
      <c r="E15" s="30"/>
      <c r="F15" s="31"/>
      <c r="G15" s="109"/>
      <c r="H15" s="123"/>
    </row>
    <row r="16" spans="1:8" ht="14.25">
      <c r="A16" s="31"/>
      <c r="B16" s="31"/>
      <c r="C16" s="31"/>
      <c r="D16" s="31"/>
      <c r="E16" s="30"/>
      <c r="F16" s="31"/>
      <c r="G16" s="109"/>
      <c r="H16" s="123"/>
    </row>
    <row r="17" spans="1:8" ht="14.25">
      <c r="A17" s="31"/>
      <c r="B17" s="25" t="s">
        <v>13</v>
      </c>
      <c r="C17" s="31"/>
      <c r="D17" s="31"/>
      <c r="E17" s="31"/>
      <c r="F17" s="31"/>
      <c r="G17" s="31"/>
      <c r="H17" s="31"/>
    </row>
    <row r="18" spans="1:8" ht="14.25">
      <c r="A18" s="31"/>
      <c r="B18" s="12"/>
      <c r="C18" s="31"/>
      <c r="D18" s="31"/>
      <c r="E18" s="31"/>
      <c r="F18" s="31"/>
      <c r="G18" s="31"/>
      <c r="H18" s="31"/>
    </row>
    <row r="19" spans="1:8" ht="14.25">
      <c r="A19" s="31"/>
      <c r="B19" s="31" t="s">
        <v>14</v>
      </c>
      <c r="C19" s="31"/>
      <c r="D19" s="31"/>
      <c r="E19" s="31"/>
      <c r="F19" s="31"/>
      <c r="G19" s="31"/>
      <c r="H19" s="29"/>
    </row>
    <row r="23" ht="9.75" customHeight="1"/>
    <row r="24" ht="41.25" customHeight="1"/>
  </sheetData>
  <sheetProtection/>
  <mergeCells count="14">
    <mergeCell ref="F8:F9"/>
    <mergeCell ref="G8:G9"/>
    <mergeCell ref="H8:H9"/>
    <mergeCell ref="E14:G14"/>
    <mergeCell ref="A1:H1"/>
    <mergeCell ref="A2:H2"/>
    <mergeCell ref="A3:H3"/>
    <mergeCell ref="A5:H5"/>
    <mergeCell ref="A6:H6"/>
    <mergeCell ref="A8:A9"/>
    <mergeCell ref="B8:B9"/>
    <mergeCell ref="C8:C9"/>
    <mergeCell ref="D8:D9"/>
    <mergeCell ref="E8:E9"/>
  </mergeCells>
  <printOptions/>
  <pageMargins left="0.7" right="0.7" top="0.75" bottom="0.75" header="0.3" footer="0.3"/>
  <pageSetup fitToHeight="0" fitToWidth="1" horizontalDpi="600" verticalDpi="600" orientation="landscape" paperSize="9" scale="97" r:id="rId1"/>
</worksheet>
</file>

<file path=xl/worksheets/sheet21.xml><?xml version="1.0" encoding="utf-8"?>
<worksheet xmlns="http://schemas.openxmlformats.org/spreadsheetml/2006/main" xmlns:r="http://schemas.openxmlformats.org/officeDocument/2006/relationships">
  <sheetPr>
    <pageSetUpPr fitToPage="1"/>
  </sheetPr>
  <dimension ref="A1:H15"/>
  <sheetViews>
    <sheetView zoomScalePageLayoutView="0" workbookViewId="0" topLeftCell="A1">
      <selection activeCell="E16" sqref="E16"/>
    </sheetView>
  </sheetViews>
  <sheetFormatPr defaultColWidth="8.796875" defaultRowHeight="14.25"/>
  <cols>
    <col min="1" max="1" width="6.19921875" style="0" customWidth="1"/>
    <col min="2" max="2" width="57.5" style="0" customWidth="1"/>
    <col min="3" max="3" width="15" style="0" customWidth="1"/>
    <col min="4" max="4" width="9.69921875" style="0" customWidth="1"/>
    <col min="5" max="5" width="5.59765625" style="0" customWidth="1"/>
    <col min="6" max="6" width="10.09765625" style="0" bestFit="1" customWidth="1"/>
    <col min="8" max="8" width="10.09765625" style="0" bestFit="1" customWidth="1"/>
  </cols>
  <sheetData>
    <row r="1" spans="1:8" s="15" customFormat="1" ht="15" customHeight="1">
      <c r="A1" s="134" t="s">
        <v>15</v>
      </c>
      <c r="B1" s="134"/>
      <c r="C1" s="134"/>
      <c r="D1" s="134"/>
      <c r="E1" s="134"/>
      <c r="F1" s="134"/>
      <c r="G1" s="134"/>
      <c r="H1" s="134"/>
    </row>
    <row r="2" spans="1:8" s="15" customFormat="1" ht="14.25" customHeight="1">
      <c r="A2" s="135" t="s">
        <v>10</v>
      </c>
      <c r="B2" s="135"/>
      <c r="C2" s="135"/>
      <c r="D2" s="135"/>
      <c r="E2" s="135"/>
      <c r="F2" s="135"/>
      <c r="G2" s="135"/>
      <c r="H2" s="135"/>
    </row>
    <row r="3" spans="1:8" s="15" customFormat="1" ht="28.5" customHeight="1">
      <c r="A3" s="136" t="s">
        <v>120</v>
      </c>
      <c r="B3" s="136"/>
      <c r="C3" s="136"/>
      <c r="D3" s="136"/>
      <c r="E3" s="136"/>
      <c r="F3" s="136"/>
      <c r="G3" s="136"/>
      <c r="H3" s="136"/>
    </row>
    <row r="4" spans="1:8" s="15" customFormat="1" ht="15">
      <c r="A4" s="29"/>
      <c r="B4" s="29"/>
      <c r="C4" s="29"/>
      <c r="D4" s="29"/>
      <c r="E4" s="29"/>
      <c r="F4" s="29"/>
      <c r="G4" s="29"/>
      <c r="H4" s="29"/>
    </row>
    <row r="5" spans="1:8" s="15" customFormat="1" ht="15">
      <c r="A5" s="124" t="s">
        <v>9</v>
      </c>
      <c r="B5" s="132"/>
      <c r="C5" s="132"/>
      <c r="D5" s="132"/>
      <c r="E5" s="132"/>
      <c r="F5" s="132"/>
      <c r="G5" s="132"/>
      <c r="H5" s="132"/>
    </row>
    <row r="6" spans="1:8" ht="14.25">
      <c r="A6" s="133" t="s">
        <v>217</v>
      </c>
      <c r="B6" s="125"/>
      <c r="C6" s="125"/>
      <c r="D6" s="125"/>
      <c r="E6" s="125"/>
      <c r="F6" s="125"/>
      <c r="G6" s="125"/>
      <c r="H6" s="125"/>
    </row>
    <row r="7" spans="1:8" ht="14.25">
      <c r="A7" s="31"/>
      <c r="B7" s="31"/>
      <c r="C7" s="31"/>
      <c r="D7" s="31"/>
      <c r="E7" s="31"/>
      <c r="F7" s="31"/>
      <c r="G7" s="31"/>
      <c r="H7" s="31"/>
    </row>
    <row r="8" spans="1:8" ht="13.5" customHeight="1">
      <c r="A8" s="129" t="s">
        <v>0</v>
      </c>
      <c r="B8" s="129" t="s">
        <v>1</v>
      </c>
      <c r="C8" s="127" t="s">
        <v>8</v>
      </c>
      <c r="D8" s="127" t="s">
        <v>11</v>
      </c>
      <c r="E8" s="129" t="s">
        <v>2</v>
      </c>
      <c r="F8" s="129" t="s">
        <v>3</v>
      </c>
      <c r="G8" s="127" t="s">
        <v>126</v>
      </c>
      <c r="H8" s="127" t="s">
        <v>4</v>
      </c>
    </row>
    <row r="9" spans="1:8" ht="24" customHeight="1">
      <c r="A9" s="128"/>
      <c r="B9" s="128"/>
      <c r="C9" s="128"/>
      <c r="D9" s="127"/>
      <c r="E9" s="128"/>
      <c r="F9" s="128"/>
      <c r="G9" s="128"/>
      <c r="H9" s="128"/>
    </row>
    <row r="10" spans="1:8" ht="14.25">
      <c r="A10" s="32">
        <v>1</v>
      </c>
      <c r="B10" s="4">
        <v>2</v>
      </c>
      <c r="C10" s="19">
        <v>3</v>
      </c>
      <c r="D10" s="19">
        <v>4</v>
      </c>
      <c r="E10" s="4">
        <v>5</v>
      </c>
      <c r="F10" s="10">
        <v>6</v>
      </c>
      <c r="G10" s="19">
        <v>7</v>
      </c>
      <c r="H10" s="19" t="s">
        <v>12</v>
      </c>
    </row>
    <row r="11" spans="1:8" ht="25.5">
      <c r="A11" s="2">
        <v>1</v>
      </c>
      <c r="B11" s="44" t="s">
        <v>218</v>
      </c>
      <c r="C11" s="19"/>
      <c r="D11" s="19"/>
      <c r="E11" s="46" t="s">
        <v>6</v>
      </c>
      <c r="F11" s="47">
        <v>180</v>
      </c>
      <c r="G11" s="19"/>
      <c r="H11" s="22">
        <f>F11*G11</f>
        <v>0</v>
      </c>
    </row>
    <row r="12" spans="1:8" ht="14.25">
      <c r="A12" s="31"/>
      <c r="B12" s="31"/>
      <c r="C12" s="31"/>
      <c r="D12" s="31"/>
      <c r="E12" s="111"/>
      <c r="F12" s="111"/>
      <c r="G12" s="111"/>
      <c r="H12" s="112"/>
    </row>
    <row r="13" spans="1:8" ht="14.25">
      <c r="A13" s="31"/>
      <c r="B13" s="25" t="s">
        <v>13</v>
      </c>
      <c r="C13" s="31"/>
      <c r="D13" s="31"/>
      <c r="E13" s="31"/>
      <c r="F13" s="31"/>
      <c r="G13" s="31"/>
      <c r="H13" s="31"/>
    </row>
    <row r="14" spans="1:8" ht="14.25">
      <c r="A14" s="31"/>
      <c r="B14" s="12"/>
      <c r="C14" s="31"/>
      <c r="D14" s="31"/>
      <c r="E14" s="31"/>
      <c r="F14" s="31"/>
      <c r="G14" s="31"/>
      <c r="H14" s="31"/>
    </row>
    <row r="15" spans="1:8" ht="14.25">
      <c r="A15" s="31"/>
      <c r="B15" s="31" t="s">
        <v>14</v>
      </c>
      <c r="C15" s="31"/>
      <c r="D15" s="31"/>
      <c r="E15" s="31"/>
      <c r="F15" s="31"/>
      <c r="G15" s="31"/>
      <c r="H15" s="29"/>
    </row>
    <row r="19" ht="9.75" customHeight="1"/>
    <row r="20" ht="41.25" customHeight="1"/>
  </sheetData>
  <sheetProtection/>
  <mergeCells count="13">
    <mergeCell ref="A1:H1"/>
    <mergeCell ref="A2:H2"/>
    <mergeCell ref="A3:H3"/>
    <mergeCell ref="A5:H5"/>
    <mergeCell ref="A6:H6"/>
    <mergeCell ref="A8:A9"/>
    <mergeCell ref="B8:B9"/>
    <mergeCell ref="C8:C9"/>
    <mergeCell ref="D8:D9"/>
    <mergeCell ref="E8:E9"/>
    <mergeCell ref="F8:F9"/>
    <mergeCell ref="G8:G9"/>
    <mergeCell ref="H8:H9"/>
  </mergeCells>
  <printOptions/>
  <pageMargins left="0.7" right="0.7" top="0.75" bottom="0.75" header="0.3" footer="0.3"/>
  <pageSetup fitToHeight="0" fitToWidth="1" horizontalDpi="600" verticalDpi="600" orientation="landscape" paperSize="9" scale="97" r:id="rId1"/>
</worksheet>
</file>

<file path=xl/worksheets/sheet22.xml><?xml version="1.0" encoding="utf-8"?>
<worksheet xmlns="http://schemas.openxmlformats.org/spreadsheetml/2006/main" xmlns:r="http://schemas.openxmlformats.org/officeDocument/2006/relationships">
  <sheetPr>
    <pageSetUpPr fitToPage="1"/>
  </sheetPr>
  <dimension ref="A1:H18"/>
  <sheetViews>
    <sheetView zoomScalePageLayoutView="0" workbookViewId="0" topLeftCell="A1">
      <selection activeCell="E16" sqref="E16"/>
    </sheetView>
  </sheetViews>
  <sheetFormatPr defaultColWidth="8.796875" defaultRowHeight="14.25"/>
  <cols>
    <col min="1" max="1" width="6.19921875" style="0" customWidth="1"/>
    <col min="2" max="2" width="57.5" style="0" customWidth="1"/>
    <col min="3" max="3" width="15" style="0" customWidth="1"/>
    <col min="4" max="4" width="9.69921875" style="0" customWidth="1"/>
    <col min="5" max="5" width="5.59765625" style="0" customWidth="1"/>
    <col min="6" max="6" width="10.09765625" style="0" bestFit="1" customWidth="1"/>
    <col min="8" max="8" width="10.09765625" style="0" bestFit="1" customWidth="1"/>
  </cols>
  <sheetData>
    <row r="1" spans="1:8" s="15" customFormat="1" ht="15" customHeight="1">
      <c r="A1" s="134" t="s">
        <v>15</v>
      </c>
      <c r="B1" s="134"/>
      <c r="C1" s="134"/>
      <c r="D1" s="134"/>
      <c r="E1" s="134"/>
      <c r="F1" s="134"/>
      <c r="G1" s="134"/>
      <c r="H1" s="134"/>
    </row>
    <row r="2" spans="1:8" s="15" customFormat="1" ht="14.25" customHeight="1">
      <c r="A2" s="135" t="s">
        <v>10</v>
      </c>
      <c r="B2" s="135"/>
      <c r="C2" s="135"/>
      <c r="D2" s="135"/>
      <c r="E2" s="135"/>
      <c r="F2" s="135"/>
      <c r="G2" s="135"/>
      <c r="H2" s="135"/>
    </row>
    <row r="3" spans="1:8" s="15" customFormat="1" ht="28.5" customHeight="1">
      <c r="A3" s="136" t="s">
        <v>120</v>
      </c>
      <c r="B3" s="136"/>
      <c r="C3" s="136"/>
      <c r="D3" s="136"/>
      <c r="E3" s="136"/>
      <c r="F3" s="136"/>
      <c r="G3" s="136"/>
      <c r="H3" s="136"/>
    </row>
    <row r="4" spans="1:8" s="15" customFormat="1" ht="15">
      <c r="A4" s="29"/>
      <c r="B4" s="29"/>
      <c r="C4" s="29"/>
      <c r="D4" s="29"/>
      <c r="E4" s="29"/>
      <c r="F4" s="29"/>
      <c r="G4" s="29"/>
      <c r="H4" s="29"/>
    </row>
    <row r="5" spans="1:8" s="15" customFormat="1" ht="15">
      <c r="A5" s="124" t="s">
        <v>9</v>
      </c>
      <c r="B5" s="132"/>
      <c r="C5" s="132"/>
      <c r="D5" s="132"/>
      <c r="E5" s="132"/>
      <c r="F5" s="132"/>
      <c r="G5" s="132"/>
      <c r="H5" s="132"/>
    </row>
    <row r="6" spans="1:8" ht="14.25">
      <c r="A6" s="133" t="s">
        <v>219</v>
      </c>
      <c r="B6" s="125"/>
      <c r="C6" s="125"/>
      <c r="D6" s="125"/>
      <c r="E6" s="125"/>
      <c r="F6" s="125"/>
      <c r="G6" s="125"/>
      <c r="H6" s="125"/>
    </row>
    <row r="7" spans="1:8" ht="14.25">
      <c r="A7" s="31"/>
      <c r="B7" s="31"/>
      <c r="C7" s="31"/>
      <c r="D7" s="31"/>
      <c r="E7" s="31"/>
      <c r="F7" s="31"/>
      <c r="G7" s="31"/>
      <c r="H7" s="31"/>
    </row>
    <row r="8" spans="1:8" ht="13.5" customHeight="1">
      <c r="A8" s="129" t="s">
        <v>0</v>
      </c>
      <c r="B8" s="129" t="s">
        <v>1</v>
      </c>
      <c r="C8" s="127" t="s">
        <v>8</v>
      </c>
      <c r="D8" s="127" t="s">
        <v>11</v>
      </c>
      <c r="E8" s="129" t="s">
        <v>2</v>
      </c>
      <c r="F8" s="129" t="s">
        <v>3</v>
      </c>
      <c r="G8" s="127" t="s">
        <v>126</v>
      </c>
      <c r="H8" s="127" t="s">
        <v>4</v>
      </c>
    </row>
    <row r="9" spans="1:8" ht="24" customHeight="1">
      <c r="A9" s="128"/>
      <c r="B9" s="128"/>
      <c r="C9" s="128"/>
      <c r="D9" s="127"/>
      <c r="E9" s="128"/>
      <c r="F9" s="128"/>
      <c r="G9" s="128"/>
      <c r="H9" s="128"/>
    </row>
    <row r="10" spans="1:8" ht="14.25">
      <c r="A10" s="32">
        <v>1</v>
      </c>
      <c r="B10" s="4">
        <v>2</v>
      </c>
      <c r="C10" s="19">
        <v>3</v>
      </c>
      <c r="D10" s="19">
        <v>4</v>
      </c>
      <c r="E10" s="4">
        <v>5</v>
      </c>
      <c r="F10" s="10">
        <v>6</v>
      </c>
      <c r="G10" s="19">
        <v>7</v>
      </c>
      <c r="H10" s="19" t="s">
        <v>12</v>
      </c>
    </row>
    <row r="11" spans="1:8" ht="14.25">
      <c r="A11" s="2">
        <v>1</v>
      </c>
      <c r="B11" s="53" t="s">
        <v>220</v>
      </c>
      <c r="C11" s="19"/>
      <c r="D11" s="19"/>
      <c r="E11" s="54" t="s">
        <v>7</v>
      </c>
      <c r="F11" s="56">
        <v>250</v>
      </c>
      <c r="G11" s="19"/>
      <c r="H11" s="22">
        <f>F11*G11</f>
        <v>0</v>
      </c>
    </row>
    <row r="12" spans="1:8" ht="25.5">
      <c r="A12" s="2">
        <v>2</v>
      </c>
      <c r="B12" s="44" t="s">
        <v>221</v>
      </c>
      <c r="C12" s="19"/>
      <c r="D12" s="19"/>
      <c r="E12" s="54" t="s">
        <v>6</v>
      </c>
      <c r="F12" s="47">
        <v>740</v>
      </c>
      <c r="G12" s="19"/>
      <c r="H12" s="22">
        <f>F12*G12</f>
        <v>0</v>
      </c>
    </row>
    <row r="13" spans="1:8" ht="25.5">
      <c r="A13" s="2">
        <v>3</v>
      </c>
      <c r="B13" s="44" t="s">
        <v>222</v>
      </c>
      <c r="C13" s="19"/>
      <c r="D13" s="19"/>
      <c r="E13" s="54" t="s">
        <v>6</v>
      </c>
      <c r="F13" s="47">
        <v>1100</v>
      </c>
      <c r="G13" s="19"/>
      <c r="H13" s="22">
        <f>F13*G13</f>
        <v>0</v>
      </c>
    </row>
    <row r="14" spans="1:8" ht="25.5">
      <c r="A14" s="2">
        <v>4</v>
      </c>
      <c r="B14" s="44" t="s">
        <v>223</v>
      </c>
      <c r="C14" s="19"/>
      <c r="D14" s="19"/>
      <c r="E14" s="54" t="s">
        <v>6</v>
      </c>
      <c r="F14" s="47">
        <v>50</v>
      </c>
      <c r="G14" s="19"/>
      <c r="H14" s="22">
        <f>F14*G14</f>
        <v>0</v>
      </c>
    </row>
    <row r="15" spans="1:8" ht="15" thickBot="1">
      <c r="A15" s="31"/>
      <c r="B15" s="31"/>
      <c r="C15" s="31"/>
      <c r="D15" s="31"/>
      <c r="E15" s="124" t="s">
        <v>5</v>
      </c>
      <c r="F15" s="125"/>
      <c r="G15" s="126"/>
      <c r="H15" s="24">
        <f>SUM(H11:H14)</f>
        <v>0</v>
      </c>
    </row>
    <row r="16" spans="1:8" ht="14.25">
      <c r="A16" s="31"/>
      <c r="B16" s="25" t="s">
        <v>13</v>
      </c>
      <c r="C16" s="31"/>
      <c r="D16" s="31"/>
      <c r="E16" s="31"/>
      <c r="F16" s="31"/>
      <c r="G16" s="31"/>
      <c r="H16" s="31"/>
    </row>
    <row r="17" spans="1:8" ht="14.25">
      <c r="A17" s="31"/>
      <c r="B17" s="12"/>
      <c r="C17" s="31"/>
      <c r="D17" s="31"/>
      <c r="E17" s="31"/>
      <c r="F17" s="31"/>
      <c r="G17" s="31"/>
      <c r="H17" s="31"/>
    </row>
    <row r="18" spans="1:8" ht="14.25">
      <c r="A18" s="31"/>
      <c r="B18" s="31" t="s">
        <v>14</v>
      </c>
      <c r="C18" s="31"/>
      <c r="D18" s="31"/>
      <c r="E18" s="31"/>
      <c r="F18" s="31"/>
      <c r="G18" s="31"/>
      <c r="H18" s="29"/>
    </row>
    <row r="22" ht="9.75" customHeight="1"/>
    <row r="23" ht="41.25" customHeight="1"/>
  </sheetData>
  <sheetProtection/>
  <mergeCells count="14">
    <mergeCell ref="F8:F9"/>
    <mergeCell ref="G8:G9"/>
    <mergeCell ref="H8:H9"/>
    <mergeCell ref="E15:G15"/>
    <mergeCell ref="A1:H1"/>
    <mergeCell ref="A2:H2"/>
    <mergeCell ref="A3:H3"/>
    <mergeCell ref="A5:H5"/>
    <mergeCell ref="A6:H6"/>
    <mergeCell ref="A8:A9"/>
    <mergeCell ref="B8:B9"/>
    <mergeCell ref="C8:C9"/>
    <mergeCell ref="D8:D9"/>
    <mergeCell ref="E8:E9"/>
  </mergeCells>
  <printOptions/>
  <pageMargins left="0.7" right="0.7" top="0.75" bottom="0.75" header="0.3" footer="0.3"/>
  <pageSetup fitToHeight="0" fitToWidth="1" horizontalDpi="600" verticalDpi="600" orientation="landscape" paperSize="9" scale="97" r:id="rId1"/>
</worksheet>
</file>

<file path=xl/worksheets/sheet23.xml><?xml version="1.0" encoding="utf-8"?>
<worksheet xmlns="http://schemas.openxmlformats.org/spreadsheetml/2006/main" xmlns:r="http://schemas.openxmlformats.org/officeDocument/2006/relationships">
  <sheetPr>
    <pageSetUpPr fitToPage="1"/>
  </sheetPr>
  <dimension ref="A1:H16"/>
  <sheetViews>
    <sheetView zoomScalePageLayoutView="0" workbookViewId="0" topLeftCell="A1">
      <selection activeCell="E16" sqref="E16"/>
    </sheetView>
  </sheetViews>
  <sheetFormatPr defaultColWidth="8.796875" defaultRowHeight="14.25"/>
  <cols>
    <col min="1" max="1" width="6.19921875" style="0" customWidth="1"/>
    <col min="2" max="2" width="57.5" style="0" customWidth="1"/>
    <col min="3" max="3" width="15" style="0" customWidth="1"/>
    <col min="4" max="4" width="9.69921875" style="0" customWidth="1"/>
    <col min="5" max="5" width="5.59765625" style="0" customWidth="1"/>
    <col min="6" max="6" width="10.09765625" style="0" bestFit="1" customWidth="1"/>
    <col min="8" max="8" width="10.09765625" style="0" bestFit="1" customWidth="1"/>
  </cols>
  <sheetData>
    <row r="1" spans="1:8" s="15" customFormat="1" ht="15" customHeight="1">
      <c r="A1" s="134" t="s">
        <v>15</v>
      </c>
      <c r="B1" s="134"/>
      <c r="C1" s="134"/>
      <c r="D1" s="134"/>
      <c r="E1" s="134"/>
      <c r="F1" s="134"/>
      <c r="G1" s="134"/>
      <c r="H1" s="134"/>
    </row>
    <row r="2" spans="1:8" s="15" customFormat="1" ht="14.25" customHeight="1">
      <c r="A2" s="135" t="s">
        <v>10</v>
      </c>
      <c r="B2" s="135"/>
      <c r="C2" s="135"/>
      <c r="D2" s="135"/>
      <c r="E2" s="135"/>
      <c r="F2" s="135"/>
      <c r="G2" s="135"/>
      <c r="H2" s="135"/>
    </row>
    <row r="3" spans="1:8" s="15" customFormat="1" ht="28.5" customHeight="1">
      <c r="A3" s="136" t="s">
        <v>120</v>
      </c>
      <c r="B3" s="136"/>
      <c r="C3" s="136"/>
      <c r="D3" s="136"/>
      <c r="E3" s="136"/>
      <c r="F3" s="136"/>
      <c r="G3" s="136"/>
      <c r="H3" s="136"/>
    </row>
    <row r="4" spans="1:8" s="15" customFormat="1" ht="15">
      <c r="A4" s="29"/>
      <c r="B4" s="29"/>
      <c r="C4" s="29"/>
      <c r="D4" s="29"/>
      <c r="E4" s="29"/>
      <c r="F4" s="29"/>
      <c r="G4" s="29"/>
      <c r="H4" s="29"/>
    </row>
    <row r="5" spans="1:8" s="15" customFormat="1" ht="15">
      <c r="A5" s="124" t="s">
        <v>9</v>
      </c>
      <c r="B5" s="132"/>
      <c r="C5" s="132"/>
      <c r="D5" s="132"/>
      <c r="E5" s="132"/>
      <c r="F5" s="132"/>
      <c r="G5" s="132"/>
      <c r="H5" s="132"/>
    </row>
    <row r="6" spans="1:8" ht="14.25">
      <c r="A6" s="133" t="s">
        <v>224</v>
      </c>
      <c r="B6" s="125"/>
      <c r="C6" s="125"/>
      <c r="D6" s="125"/>
      <c r="E6" s="125"/>
      <c r="F6" s="125"/>
      <c r="G6" s="125"/>
      <c r="H6" s="125"/>
    </row>
    <row r="7" spans="1:8" ht="14.25">
      <c r="A7" s="31"/>
      <c r="B7" s="31"/>
      <c r="C7" s="31"/>
      <c r="D7" s="31"/>
      <c r="E7" s="31"/>
      <c r="F7" s="31"/>
      <c r="G7" s="31"/>
      <c r="H7" s="31"/>
    </row>
    <row r="8" spans="1:8" ht="13.5" customHeight="1">
      <c r="A8" s="129" t="s">
        <v>0</v>
      </c>
      <c r="B8" s="129" t="s">
        <v>1</v>
      </c>
      <c r="C8" s="127" t="s">
        <v>8</v>
      </c>
      <c r="D8" s="127" t="s">
        <v>11</v>
      </c>
      <c r="E8" s="129" t="s">
        <v>2</v>
      </c>
      <c r="F8" s="129" t="s">
        <v>3</v>
      </c>
      <c r="G8" s="127" t="s">
        <v>126</v>
      </c>
      <c r="H8" s="127" t="s">
        <v>4</v>
      </c>
    </row>
    <row r="9" spans="1:8" ht="24" customHeight="1">
      <c r="A9" s="128"/>
      <c r="B9" s="128"/>
      <c r="C9" s="128"/>
      <c r="D9" s="127"/>
      <c r="E9" s="128"/>
      <c r="F9" s="128"/>
      <c r="G9" s="128"/>
      <c r="H9" s="128"/>
    </row>
    <row r="10" spans="1:8" ht="14.25">
      <c r="A10" s="32">
        <v>1</v>
      </c>
      <c r="B10" s="4">
        <v>2</v>
      </c>
      <c r="C10" s="19">
        <v>3</v>
      </c>
      <c r="D10" s="19">
        <v>4</v>
      </c>
      <c r="E10" s="4">
        <v>5</v>
      </c>
      <c r="F10" s="10">
        <v>6</v>
      </c>
      <c r="G10" s="19">
        <v>7</v>
      </c>
      <c r="H10" s="19" t="s">
        <v>12</v>
      </c>
    </row>
    <row r="11" spans="1:8" ht="102">
      <c r="A11" s="2">
        <v>1</v>
      </c>
      <c r="B11" s="53" t="s">
        <v>225</v>
      </c>
      <c r="C11" s="19"/>
      <c r="D11" s="19"/>
      <c r="E11" s="54" t="s">
        <v>6</v>
      </c>
      <c r="F11" s="56">
        <v>500</v>
      </c>
      <c r="G11" s="19"/>
      <c r="H11" s="22">
        <f>F11*G11</f>
        <v>0</v>
      </c>
    </row>
    <row r="12" spans="1:8" ht="76.5">
      <c r="A12" s="2">
        <v>2</v>
      </c>
      <c r="B12" s="44" t="s">
        <v>226</v>
      </c>
      <c r="C12" s="19"/>
      <c r="D12" s="19"/>
      <c r="E12" s="54" t="s">
        <v>6</v>
      </c>
      <c r="F12" s="47">
        <v>50</v>
      </c>
      <c r="G12" s="19"/>
      <c r="H12" s="22">
        <f>F12*G12</f>
        <v>0</v>
      </c>
    </row>
    <row r="13" spans="1:8" ht="15" thickBot="1">
      <c r="A13" s="31"/>
      <c r="B13" s="31"/>
      <c r="C13" s="31"/>
      <c r="D13" s="31"/>
      <c r="E13" s="124" t="s">
        <v>5</v>
      </c>
      <c r="F13" s="125"/>
      <c r="G13" s="126"/>
      <c r="H13" s="24">
        <f>SUM(H11:H12)</f>
        <v>0</v>
      </c>
    </row>
    <row r="14" spans="1:8" ht="14.25">
      <c r="A14" s="31"/>
      <c r="B14" s="25" t="s">
        <v>13</v>
      </c>
      <c r="C14" s="31"/>
      <c r="D14" s="31"/>
      <c r="E14" s="31"/>
      <c r="F14" s="31"/>
      <c r="G14" s="31"/>
      <c r="H14" s="31"/>
    </row>
    <row r="15" spans="1:8" ht="14.25">
      <c r="A15" s="31"/>
      <c r="B15" s="12"/>
      <c r="C15" s="31"/>
      <c r="D15" s="31"/>
      <c r="E15" s="31"/>
      <c r="F15" s="31"/>
      <c r="G15" s="31"/>
      <c r="H15" s="31"/>
    </row>
    <row r="16" spans="1:8" ht="14.25">
      <c r="A16" s="31"/>
      <c r="B16" s="31" t="s">
        <v>14</v>
      </c>
      <c r="C16" s="31"/>
      <c r="D16" s="31"/>
      <c r="E16" s="31"/>
      <c r="F16" s="31"/>
      <c r="G16" s="31"/>
      <c r="H16" s="29"/>
    </row>
    <row r="20" ht="9.75" customHeight="1"/>
    <row r="21" ht="41.25" customHeight="1"/>
  </sheetData>
  <sheetProtection/>
  <mergeCells count="14">
    <mergeCell ref="F8:F9"/>
    <mergeCell ref="G8:G9"/>
    <mergeCell ref="H8:H9"/>
    <mergeCell ref="E13:G13"/>
    <mergeCell ref="A1:H1"/>
    <mergeCell ref="A2:H2"/>
    <mergeCell ref="A3:H3"/>
    <mergeCell ref="A5:H5"/>
    <mergeCell ref="A6:H6"/>
    <mergeCell ref="A8:A9"/>
    <mergeCell ref="B8:B9"/>
    <mergeCell ref="C8:C9"/>
    <mergeCell ref="D8:D9"/>
    <mergeCell ref="E8:E9"/>
  </mergeCells>
  <printOptions/>
  <pageMargins left="0.7" right="0.7" top="0.75" bottom="0.75" header="0.3" footer="0.3"/>
  <pageSetup fitToHeight="0" fitToWidth="1" horizontalDpi="600" verticalDpi="600" orientation="landscape" paperSize="9" scale="97" r:id="rId1"/>
</worksheet>
</file>

<file path=xl/worksheets/sheet24.xml><?xml version="1.0" encoding="utf-8"?>
<worksheet xmlns="http://schemas.openxmlformats.org/spreadsheetml/2006/main" xmlns:r="http://schemas.openxmlformats.org/officeDocument/2006/relationships">
  <sheetPr>
    <pageSetUpPr fitToPage="1"/>
  </sheetPr>
  <dimension ref="A1:H14"/>
  <sheetViews>
    <sheetView zoomScalePageLayoutView="0" workbookViewId="0" topLeftCell="A1">
      <selection activeCell="E16" sqref="E16"/>
    </sheetView>
  </sheetViews>
  <sheetFormatPr defaultColWidth="8.796875" defaultRowHeight="14.25"/>
  <cols>
    <col min="1" max="1" width="6.19921875" style="0" customWidth="1"/>
    <col min="2" max="2" width="57.5" style="0" customWidth="1"/>
    <col min="3" max="3" width="15" style="0" customWidth="1"/>
    <col min="4" max="4" width="9.69921875" style="0" customWidth="1"/>
    <col min="5" max="5" width="5.59765625" style="0" customWidth="1"/>
    <col min="6" max="6" width="10.09765625" style="0" bestFit="1" customWidth="1"/>
    <col min="8" max="8" width="10.09765625" style="0" bestFit="1" customWidth="1"/>
  </cols>
  <sheetData>
    <row r="1" spans="1:8" s="15" customFormat="1" ht="15" customHeight="1">
      <c r="A1" s="134" t="s">
        <v>15</v>
      </c>
      <c r="B1" s="134"/>
      <c r="C1" s="134"/>
      <c r="D1" s="134"/>
      <c r="E1" s="134"/>
      <c r="F1" s="134"/>
      <c r="G1" s="134"/>
      <c r="H1" s="134"/>
    </row>
    <row r="2" spans="1:8" s="15" customFormat="1" ht="14.25" customHeight="1">
      <c r="A2" s="135" t="s">
        <v>10</v>
      </c>
      <c r="B2" s="135"/>
      <c r="C2" s="135"/>
      <c r="D2" s="135"/>
      <c r="E2" s="135"/>
      <c r="F2" s="135"/>
      <c r="G2" s="135"/>
      <c r="H2" s="135"/>
    </row>
    <row r="3" spans="1:8" s="15" customFormat="1" ht="28.5" customHeight="1">
      <c r="A3" s="136" t="s">
        <v>120</v>
      </c>
      <c r="B3" s="136"/>
      <c r="C3" s="136"/>
      <c r="D3" s="136"/>
      <c r="E3" s="136"/>
      <c r="F3" s="136"/>
      <c r="G3" s="136"/>
      <c r="H3" s="136"/>
    </row>
    <row r="4" spans="1:8" s="15" customFormat="1" ht="15">
      <c r="A4" s="29"/>
      <c r="B4" s="29"/>
      <c r="C4" s="29"/>
      <c r="D4" s="29"/>
      <c r="E4" s="29"/>
      <c r="F4" s="29"/>
      <c r="G4" s="29"/>
      <c r="H4" s="29"/>
    </row>
    <row r="5" spans="1:8" s="15" customFormat="1" ht="15">
      <c r="A5" s="124" t="s">
        <v>9</v>
      </c>
      <c r="B5" s="132"/>
      <c r="C5" s="132"/>
      <c r="D5" s="132"/>
      <c r="E5" s="132"/>
      <c r="F5" s="132"/>
      <c r="G5" s="132"/>
      <c r="H5" s="132"/>
    </row>
    <row r="6" spans="1:8" ht="14.25">
      <c r="A6" s="133" t="s">
        <v>227</v>
      </c>
      <c r="B6" s="125"/>
      <c r="C6" s="125"/>
      <c r="D6" s="125"/>
      <c r="E6" s="125"/>
      <c r="F6" s="125"/>
      <c r="G6" s="125"/>
      <c r="H6" s="125"/>
    </row>
    <row r="7" spans="1:8" ht="14.25">
      <c r="A7" s="31"/>
      <c r="B7" s="31"/>
      <c r="C7" s="31"/>
      <c r="D7" s="31"/>
      <c r="E7" s="31"/>
      <c r="F7" s="31"/>
      <c r="G7" s="31"/>
      <c r="H7" s="31"/>
    </row>
    <row r="8" spans="1:8" ht="13.5" customHeight="1">
      <c r="A8" s="129" t="s">
        <v>0</v>
      </c>
      <c r="B8" s="129" t="s">
        <v>1</v>
      </c>
      <c r="C8" s="127" t="s">
        <v>8</v>
      </c>
      <c r="D8" s="127" t="s">
        <v>11</v>
      </c>
      <c r="E8" s="129" t="s">
        <v>2</v>
      </c>
      <c r="F8" s="129" t="s">
        <v>3</v>
      </c>
      <c r="G8" s="127" t="s">
        <v>126</v>
      </c>
      <c r="H8" s="127" t="s">
        <v>4</v>
      </c>
    </row>
    <row r="9" spans="1:8" ht="24" customHeight="1">
      <c r="A9" s="128"/>
      <c r="B9" s="128"/>
      <c r="C9" s="128"/>
      <c r="D9" s="127"/>
      <c r="E9" s="128"/>
      <c r="F9" s="128"/>
      <c r="G9" s="128"/>
      <c r="H9" s="128"/>
    </row>
    <row r="10" spans="1:8" ht="14.25">
      <c r="A10" s="32">
        <v>1</v>
      </c>
      <c r="B10" s="4">
        <v>2</v>
      </c>
      <c r="C10" s="19">
        <v>3</v>
      </c>
      <c r="D10" s="19">
        <v>4</v>
      </c>
      <c r="E10" s="4">
        <v>5</v>
      </c>
      <c r="F10" s="10">
        <v>6</v>
      </c>
      <c r="G10" s="19">
        <v>7</v>
      </c>
      <c r="H10" s="19" t="s">
        <v>12</v>
      </c>
    </row>
    <row r="11" spans="1:8" ht="102">
      <c r="A11" s="2">
        <v>1</v>
      </c>
      <c r="B11" s="53" t="s">
        <v>228</v>
      </c>
      <c r="C11" s="19"/>
      <c r="D11" s="19"/>
      <c r="E11" s="54" t="s">
        <v>6</v>
      </c>
      <c r="F11" s="56">
        <v>80</v>
      </c>
      <c r="G11" s="19"/>
      <c r="H11" s="22">
        <f>F11*G11</f>
        <v>0</v>
      </c>
    </row>
    <row r="12" spans="1:8" ht="14.25">
      <c r="A12" s="31"/>
      <c r="B12" s="25" t="s">
        <v>13</v>
      </c>
      <c r="C12" s="31"/>
      <c r="D12" s="31"/>
      <c r="E12" s="31"/>
      <c r="F12" s="31"/>
      <c r="G12" s="31"/>
      <c r="H12" s="31"/>
    </row>
    <row r="13" spans="1:8" ht="14.25">
      <c r="A13" s="31"/>
      <c r="B13" s="12"/>
      <c r="C13" s="31"/>
      <c r="D13" s="31"/>
      <c r="E13" s="31"/>
      <c r="F13" s="31"/>
      <c r="G13" s="31"/>
      <c r="H13" s="31"/>
    </row>
    <row r="14" spans="1:8" ht="14.25">
      <c r="A14" s="31"/>
      <c r="B14" s="31" t="s">
        <v>14</v>
      </c>
      <c r="C14" s="31"/>
      <c r="D14" s="31"/>
      <c r="E14" s="31"/>
      <c r="F14" s="31"/>
      <c r="G14" s="31"/>
      <c r="H14" s="29"/>
    </row>
    <row r="18" ht="9.75" customHeight="1"/>
    <row r="19" ht="41.25" customHeight="1"/>
  </sheetData>
  <sheetProtection/>
  <mergeCells count="13">
    <mergeCell ref="A1:H1"/>
    <mergeCell ref="A2:H2"/>
    <mergeCell ref="A3:H3"/>
    <mergeCell ref="A5:H5"/>
    <mergeCell ref="A6:H6"/>
    <mergeCell ref="A8:A9"/>
    <mergeCell ref="B8:B9"/>
    <mergeCell ref="C8:C9"/>
    <mergeCell ref="D8:D9"/>
    <mergeCell ref="E8:E9"/>
    <mergeCell ref="F8:F9"/>
    <mergeCell ref="G8:G9"/>
    <mergeCell ref="H8:H9"/>
  </mergeCells>
  <printOptions/>
  <pageMargins left="0.7" right="0.7" top="0.75" bottom="0.75" header="0.3" footer="0.3"/>
  <pageSetup fitToHeight="0" fitToWidth="1" horizontalDpi="600" verticalDpi="600" orientation="landscape" paperSize="9" scale="97" r:id="rId1"/>
</worksheet>
</file>

<file path=xl/worksheets/sheet25.xml><?xml version="1.0" encoding="utf-8"?>
<worksheet xmlns="http://schemas.openxmlformats.org/spreadsheetml/2006/main" xmlns:r="http://schemas.openxmlformats.org/officeDocument/2006/relationships">
  <sheetPr>
    <pageSetUpPr fitToPage="1"/>
  </sheetPr>
  <dimension ref="A1:H14"/>
  <sheetViews>
    <sheetView zoomScalePageLayoutView="0" workbookViewId="0" topLeftCell="A1">
      <selection activeCell="E16" sqref="E16"/>
    </sheetView>
  </sheetViews>
  <sheetFormatPr defaultColWidth="8.796875" defaultRowHeight="14.25"/>
  <cols>
    <col min="1" max="1" width="6.19921875" style="0" customWidth="1"/>
    <col min="2" max="2" width="57.5" style="0" customWidth="1"/>
    <col min="3" max="3" width="15" style="0" customWidth="1"/>
    <col min="4" max="4" width="9.69921875" style="0" customWidth="1"/>
    <col min="5" max="5" width="5.59765625" style="0" customWidth="1"/>
    <col min="6" max="6" width="10.09765625" style="0" bestFit="1" customWidth="1"/>
    <col min="8" max="8" width="10.09765625" style="0" bestFit="1" customWidth="1"/>
  </cols>
  <sheetData>
    <row r="1" spans="1:8" s="15" customFormat="1" ht="15" customHeight="1">
      <c r="A1" s="134" t="s">
        <v>15</v>
      </c>
      <c r="B1" s="134"/>
      <c r="C1" s="134"/>
      <c r="D1" s="134"/>
      <c r="E1" s="134"/>
      <c r="F1" s="134"/>
      <c r="G1" s="134"/>
      <c r="H1" s="134"/>
    </row>
    <row r="2" spans="1:8" s="15" customFormat="1" ht="14.25" customHeight="1">
      <c r="A2" s="135" t="s">
        <v>10</v>
      </c>
      <c r="B2" s="135"/>
      <c r="C2" s="135"/>
      <c r="D2" s="135"/>
      <c r="E2" s="135"/>
      <c r="F2" s="135"/>
      <c r="G2" s="135"/>
      <c r="H2" s="135"/>
    </row>
    <row r="3" spans="1:8" s="15" customFormat="1" ht="28.5" customHeight="1">
      <c r="A3" s="136" t="s">
        <v>120</v>
      </c>
      <c r="B3" s="136"/>
      <c r="C3" s="136"/>
      <c r="D3" s="136"/>
      <c r="E3" s="136"/>
      <c r="F3" s="136"/>
      <c r="G3" s="136"/>
      <c r="H3" s="136"/>
    </row>
    <row r="4" spans="1:8" s="15" customFormat="1" ht="15">
      <c r="A4" s="29"/>
      <c r="B4" s="29"/>
      <c r="C4" s="29"/>
      <c r="D4" s="29"/>
      <c r="E4" s="29"/>
      <c r="F4" s="29"/>
      <c r="G4" s="29"/>
      <c r="H4" s="29"/>
    </row>
    <row r="5" spans="1:8" s="15" customFormat="1" ht="15">
      <c r="A5" s="124" t="s">
        <v>9</v>
      </c>
      <c r="B5" s="132"/>
      <c r="C5" s="132"/>
      <c r="D5" s="132"/>
      <c r="E5" s="132"/>
      <c r="F5" s="132"/>
      <c r="G5" s="132"/>
      <c r="H5" s="132"/>
    </row>
    <row r="6" spans="1:8" ht="14.25">
      <c r="A6" s="133" t="s">
        <v>229</v>
      </c>
      <c r="B6" s="125"/>
      <c r="C6" s="125"/>
      <c r="D6" s="125"/>
      <c r="E6" s="125"/>
      <c r="F6" s="125"/>
      <c r="G6" s="125"/>
      <c r="H6" s="125"/>
    </row>
    <row r="7" spans="1:8" ht="14.25">
      <c r="A7" s="31"/>
      <c r="B7" s="31"/>
      <c r="C7" s="31"/>
      <c r="D7" s="31"/>
      <c r="E7" s="31"/>
      <c r="F7" s="31"/>
      <c r="G7" s="31"/>
      <c r="H7" s="31"/>
    </row>
    <row r="8" spans="1:8" ht="13.5" customHeight="1">
      <c r="A8" s="129" t="s">
        <v>0</v>
      </c>
      <c r="B8" s="129" t="s">
        <v>1</v>
      </c>
      <c r="C8" s="127" t="s">
        <v>8</v>
      </c>
      <c r="D8" s="127" t="s">
        <v>11</v>
      </c>
      <c r="E8" s="129" t="s">
        <v>2</v>
      </c>
      <c r="F8" s="129" t="s">
        <v>3</v>
      </c>
      <c r="G8" s="127" t="s">
        <v>126</v>
      </c>
      <c r="H8" s="127" t="s">
        <v>4</v>
      </c>
    </row>
    <row r="9" spans="1:8" ht="24" customHeight="1">
      <c r="A9" s="128"/>
      <c r="B9" s="128"/>
      <c r="C9" s="128"/>
      <c r="D9" s="127"/>
      <c r="E9" s="128"/>
      <c r="F9" s="128"/>
      <c r="G9" s="128"/>
      <c r="H9" s="128"/>
    </row>
    <row r="10" spans="1:8" ht="14.25">
      <c r="A10" s="32">
        <v>1</v>
      </c>
      <c r="B10" s="4">
        <v>2</v>
      </c>
      <c r="C10" s="19">
        <v>3</v>
      </c>
      <c r="D10" s="19">
        <v>4</v>
      </c>
      <c r="E10" s="4">
        <v>5</v>
      </c>
      <c r="F10" s="10">
        <v>6</v>
      </c>
      <c r="G10" s="19">
        <v>7</v>
      </c>
      <c r="H10" s="19" t="s">
        <v>12</v>
      </c>
    </row>
    <row r="11" spans="1:8" ht="102">
      <c r="A11" s="2">
        <v>1</v>
      </c>
      <c r="B11" s="53" t="s">
        <v>230</v>
      </c>
      <c r="C11" s="19"/>
      <c r="D11" s="19"/>
      <c r="E11" s="54" t="s">
        <v>7</v>
      </c>
      <c r="F11" s="56">
        <v>14</v>
      </c>
      <c r="G11" s="19"/>
      <c r="H11" s="22">
        <f>F11*G11</f>
        <v>0</v>
      </c>
    </row>
    <row r="12" spans="1:8" ht="14.25">
      <c r="A12" s="31"/>
      <c r="B12" s="25" t="s">
        <v>13</v>
      </c>
      <c r="C12" s="31"/>
      <c r="D12" s="31"/>
      <c r="E12" s="31"/>
      <c r="F12" s="31"/>
      <c r="G12" s="31"/>
      <c r="H12" s="31"/>
    </row>
    <row r="13" spans="1:8" ht="14.25">
      <c r="A13" s="31"/>
      <c r="B13" s="12"/>
      <c r="C13" s="31"/>
      <c r="D13" s="31"/>
      <c r="E13" s="31"/>
      <c r="F13" s="31"/>
      <c r="G13" s="31"/>
      <c r="H13" s="31"/>
    </row>
    <row r="14" spans="1:8" ht="14.25">
      <c r="A14" s="31"/>
      <c r="B14" s="31" t="s">
        <v>14</v>
      </c>
      <c r="C14" s="31"/>
      <c r="D14" s="31"/>
      <c r="E14" s="31"/>
      <c r="F14" s="31"/>
      <c r="G14" s="31"/>
      <c r="H14" s="29"/>
    </row>
    <row r="18" ht="9.75" customHeight="1"/>
    <row r="19" ht="41.25" customHeight="1"/>
  </sheetData>
  <sheetProtection/>
  <mergeCells count="13">
    <mergeCell ref="A1:H1"/>
    <mergeCell ref="A2:H2"/>
    <mergeCell ref="A3:H3"/>
    <mergeCell ref="A5:H5"/>
    <mergeCell ref="A6:H6"/>
    <mergeCell ref="A8:A9"/>
    <mergeCell ref="B8:B9"/>
    <mergeCell ref="C8:C9"/>
    <mergeCell ref="D8:D9"/>
    <mergeCell ref="E8:E9"/>
    <mergeCell ref="F8:F9"/>
    <mergeCell ref="G8:G9"/>
    <mergeCell ref="H8:H9"/>
  </mergeCells>
  <printOptions/>
  <pageMargins left="0.7" right="0.7" top="0.75" bottom="0.75" header="0.3" footer="0.3"/>
  <pageSetup fitToHeight="0" fitToWidth="1" horizontalDpi="600" verticalDpi="600" orientation="landscape" paperSize="9" scale="97" r:id="rId1"/>
</worksheet>
</file>

<file path=xl/worksheets/sheet26.xml><?xml version="1.0" encoding="utf-8"?>
<worksheet xmlns="http://schemas.openxmlformats.org/spreadsheetml/2006/main" xmlns:r="http://schemas.openxmlformats.org/officeDocument/2006/relationships">
  <sheetPr>
    <pageSetUpPr fitToPage="1"/>
  </sheetPr>
  <dimension ref="A1:H14"/>
  <sheetViews>
    <sheetView zoomScalePageLayoutView="0" workbookViewId="0" topLeftCell="A1">
      <selection activeCell="E16" sqref="E16"/>
    </sheetView>
  </sheetViews>
  <sheetFormatPr defaultColWidth="8.796875" defaultRowHeight="14.25"/>
  <cols>
    <col min="1" max="1" width="6.19921875" style="0" customWidth="1"/>
    <col min="2" max="2" width="57.5" style="0" customWidth="1"/>
    <col min="3" max="3" width="15" style="0" customWidth="1"/>
    <col min="4" max="4" width="9.69921875" style="0" customWidth="1"/>
    <col min="5" max="5" width="5.59765625" style="0" customWidth="1"/>
    <col min="6" max="6" width="10.09765625" style="0" bestFit="1" customWidth="1"/>
    <col min="8" max="8" width="10.09765625" style="0" bestFit="1" customWidth="1"/>
  </cols>
  <sheetData>
    <row r="1" spans="1:8" s="15" customFormat="1" ht="15" customHeight="1">
      <c r="A1" s="134" t="s">
        <v>15</v>
      </c>
      <c r="B1" s="134"/>
      <c r="C1" s="134"/>
      <c r="D1" s="134"/>
      <c r="E1" s="134"/>
      <c r="F1" s="134"/>
      <c r="G1" s="134"/>
      <c r="H1" s="134"/>
    </row>
    <row r="2" spans="1:8" s="15" customFormat="1" ht="14.25" customHeight="1">
      <c r="A2" s="135" t="s">
        <v>10</v>
      </c>
      <c r="B2" s="135"/>
      <c r="C2" s="135"/>
      <c r="D2" s="135"/>
      <c r="E2" s="135"/>
      <c r="F2" s="135"/>
      <c r="G2" s="135"/>
      <c r="H2" s="135"/>
    </row>
    <row r="3" spans="1:8" s="15" customFormat="1" ht="28.5" customHeight="1">
      <c r="A3" s="136" t="s">
        <v>120</v>
      </c>
      <c r="B3" s="136"/>
      <c r="C3" s="136"/>
      <c r="D3" s="136"/>
      <c r="E3" s="136"/>
      <c r="F3" s="136"/>
      <c r="G3" s="136"/>
      <c r="H3" s="136"/>
    </row>
    <row r="4" spans="1:8" s="15" customFormat="1" ht="15">
      <c r="A4" s="29"/>
      <c r="B4" s="29"/>
      <c r="C4" s="29"/>
      <c r="D4" s="29"/>
      <c r="E4" s="29"/>
      <c r="F4" s="29"/>
      <c r="G4" s="29"/>
      <c r="H4" s="29"/>
    </row>
    <row r="5" spans="1:8" s="15" customFormat="1" ht="15">
      <c r="A5" s="124" t="s">
        <v>9</v>
      </c>
      <c r="B5" s="132"/>
      <c r="C5" s="132"/>
      <c r="D5" s="132"/>
      <c r="E5" s="132"/>
      <c r="F5" s="132"/>
      <c r="G5" s="132"/>
      <c r="H5" s="132"/>
    </row>
    <row r="6" spans="1:8" ht="14.25">
      <c r="A6" s="133" t="s">
        <v>231</v>
      </c>
      <c r="B6" s="125"/>
      <c r="C6" s="125"/>
      <c r="D6" s="125"/>
      <c r="E6" s="125"/>
      <c r="F6" s="125"/>
      <c r="G6" s="125"/>
      <c r="H6" s="125"/>
    </row>
    <row r="7" spans="1:8" ht="14.25">
      <c r="A7" s="31"/>
      <c r="B7" s="31"/>
      <c r="C7" s="31"/>
      <c r="D7" s="31"/>
      <c r="E7" s="31"/>
      <c r="F7" s="31"/>
      <c r="G7" s="31"/>
      <c r="H7" s="31"/>
    </row>
    <row r="8" spans="1:8" ht="13.5" customHeight="1">
      <c r="A8" s="129" t="s">
        <v>0</v>
      </c>
      <c r="B8" s="129" t="s">
        <v>1</v>
      </c>
      <c r="C8" s="127" t="s">
        <v>8</v>
      </c>
      <c r="D8" s="127" t="s">
        <v>11</v>
      </c>
      <c r="E8" s="129" t="s">
        <v>2</v>
      </c>
      <c r="F8" s="129" t="s">
        <v>3</v>
      </c>
      <c r="G8" s="127" t="s">
        <v>126</v>
      </c>
      <c r="H8" s="127" t="s">
        <v>4</v>
      </c>
    </row>
    <row r="9" spans="1:8" ht="24" customHeight="1">
      <c r="A9" s="128"/>
      <c r="B9" s="128"/>
      <c r="C9" s="128"/>
      <c r="D9" s="127"/>
      <c r="E9" s="128"/>
      <c r="F9" s="128"/>
      <c r="G9" s="128"/>
      <c r="H9" s="128"/>
    </row>
    <row r="10" spans="1:8" ht="14.25">
      <c r="A10" s="32">
        <v>1</v>
      </c>
      <c r="B10" s="4">
        <v>2</v>
      </c>
      <c r="C10" s="19">
        <v>3</v>
      </c>
      <c r="D10" s="19">
        <v>4</v>
      </c>
      <c r="E10" s="4">
        <v>5</v>
      </c>
      <c r="F10" s="10">
        <v>6</v>
      </c>
      <c r="G10" s="19">
        <v>7</v>
      </c>
      <c r="H10" s="19" t="s">
        <v>12</v>
      </c>
    </row>
    <row r="11" spans="1:8" ht="38.25">
      <c r="A11" s="2">
        <v>1</v>
      </c>
      <c r="B11" s="53" t="s">
        <v>232</v>
      </c>
      <c r="C11" s="19"/>
      <c r="D11" s="19"/>
      <c r="E11" s="54" t="s">
        <v>6</v>
      </c>
      <c r="F11" s="56">
        <v>30</v>
      </c>
      <c r="G11" s="19"/>
      <c r="H11" s="22">
        <f>F11*G11</f>
        <v>0</v>
      </c>
    </row>
    <row r="12" spans="1:8" ht="14.25">
      <c r="A12" s="31"/>
      <c r="B12" s="25" t="s">
        <v>13</v>
      </c>
      <c r="C12" s="31"/>
      <c r="D12" s="31"/>
      <c r="E12" s="31"/>
      <c r="F12" s="31"/>
      <c r="G12" s="31"/>
      <c r="H12" s="31"/>
    </row>
    <row r="13" spans="1:8" ht="14.25">
      <c r="A13" s="31"/>
      <c r="B13" s="12"/>
      <c r="C13" s="31"/>
      <c r="D13" s="31"/>
      <c r="E13" s="31"/>
      <c r="F13" s="31"/>
      <c r="G13" s="31"/>
      <c r="H13" s="31"/>
    </row>
    <row r="14" spans="1:8" ht="14.25">
      <c r="A14" s="31"/>
      <c r="B14" s="31" t="s">
        <v>14</v>
      </c>
      <c r="C14" s="31"/>
      <c r="D14" s="31"/>
      <c r="E14" s="31"/>
      <c r="F14" s="31"/>
      <c r="G14" s="31"/>
      <c r="H14" s="29"/>
    </row>
    <row r="18" ht="9.75" customHeight="1"/>
    <row r="19" ht="41.25" customHeight="1"/>
  </sheetData>
  <sheetProtection/>
  <mergeCells count="13">
    <mergeCell ref="A1:H1"/>
    <mergeCell ref="A2:H2"/>
    <mergeCell ref="A3:H3"/>
    <mergeCell ref="A5:H5"/>
    <mergeCell ref="A6:H6"/>
    <mergeCell ref="A8:A9"/>
    <mergeCell ref="B8:B9"/>
    <mergeCell ref="C8:C9"/>
    <mergeCell ref="D8:D9"/>
    <mergeCell ref="E8:E9"/>
    <mergeCell ref="F8:F9"/>
    <mergeCell ref="G8:G9"/>
    <mergeCell ref="H8:H9"/>
  </mergeCells>
  <printOptions/>
  <pageMargins left="0.7" right="0.7" top="0.75" bottom="0.75" header="0.3" footer="0.3"/>
  <pageSetup fitToHeight="0" fitToWidth="1" horizontalDpi="600" verticalDpi="600" orientation="landscape" paperSize="9" scale="97" r:id="rId1"/>
</worksheet>
</file>

<file path=xl/worksheets/sheet27.xml><?xml version="1.0" encoding="utf-8"?>
<worksheet xmlns="http://schemas.openxmlformats.org/spreadsheetml/2006/main" xmlns:r="http://schemas.openxmlformats.org/officeDocument/2006/relationships">
  <sheetPr>
    <pageSetUpPr fitToPage="1"/>
  </sheetPr>
  <dimension ref="A1:H14"/>
  <sheetViews>
    <sheetView zoomScalePageLayoutView="0" workbookViewId="0" topLeftCell="A1">
      <selection activeCell="E16" sqref="E16"/>
    </sheetView>
  </sheetViews>
  <sheetFormatPr defaultColWidth="8.796875" defaultRowHeight="14.25"/>
  <cols>
    <col min="1" max="1" width="6.19921875" style="0" customWidth="1"/>
    <col min="2" max="2" width="57.5" style="0" customWidth="1"/>
    <col min="3" max="3" width="15" style="0" customWidth="1"/>
    <col min="4" max="4" width="9.69921875" style="0" customWidth="1"/>
    <col min="5" max="5" width="5.59765625" style="0" customWidth="1"/>
    <col min="6" max="6" width="10.09765625" style="0" bestFit="1" customWidth="1"/>
    <col min="8" max="8" width="10.09765625" style="0" bestFit="1" customWidth="1"/>
  </cols>
  <sheetData>
    <row r="1" spans="1:8" s="15" customFormat="1" ht="15" customHeight="1">
      <c r="A1" s="134" t="s">
        <v>15</v>
      </c>
      <c r="B1" s="134"/>
      <c r="C1" s="134"/>
      <c r="D1" s="134"/>
      <c r="E1" s="134"/>
      <c r="F1" s="134"/>
      <c r="G1" s="134"/>
      <c r="H1" s="134"/>
    </row>
    <row r="2" spans="1:8" s="15" customFormat="1" ht="14.25" customHeight="1">
      <c r="A2" s="135" t="s">
        <v>10</v>
      </c>
      <c r="B2" s="135"/>
      <c r="C2" s="135"/>
      <c r="D2" s="135"/>
      <c r="E2" s="135"/>
      <c r="F2" s="135"/>
      <c r="G2" s="135"/>
      <c r="H2" s="135"/>
    </row>
    <row r="3" spans="1:8" s="15" customFormat="1" ht="28.5" customHeight="1">
      <c r="A3" s="136" t="s">
        <v>120</v>
      </c>
      <c r="B3" s="136"/>
      <c r="C3" s="136"/>
      <c r="D3" s="136"/>
      <c r="E3" s="136"/>
      <c r="F3" s="136"/>
      <c r="G3" s="136"/>
      <c r="H3" s="136"/>
    </row>
    <row r="4" spans="1:8" s="15" customFormat="1" ht="15">
      <c r="A4" s="29"/>
      <c r="B4" s="29"/>
      <c r="C4" s="29"/>
      <c r="D4" s="29"/>
      <c r="E4" s="29"/>
      <c r="F4" s="29"/>
      <c r="G4" s="29"/>
      <c r="H4" s="29"/>
    </row>
    <row r="5" spans="1:8" s="15" customFormat="1" ht="15">
      <c r="A5" s="124" t="s">
        <v>9</v>
      </c>
      <c r="B5" s="132"/>
      <c r="C5" s="132"/>
      <c r="D5" s="132"/>
      <c r="E5" s="132"/>
      <c r="F5" s="132"/>
      <c r="G5" s="132"/>
      <c r="H5" s="132"/>
    </row>
    <row r="6" spans="1:8" ht="14.25">
      <c r="A6" s="133" t="s">
        <v>233</v>
      </c>
      <c r="B6" s="125"/>
      <c r="C6" s="125"/>
      <c r="D6" s="125"/>
      <c r="E6" s="125"/>
      <c r="F6" s="125"/>
      <c r="G6" s="125"/>
      <c r="H6" s="125"/>
    </row>
    <row r="7" spans="1:8" ht="14.25">
      <c r="A7" s="31"/>
      <c r="B7" s="31"/>
      <c r="C7" s="31"/>
      <c r="D7" s="31"/>
      <c r="E7" s="31"/>
      <c r="F7" s="31"/>
      <c r="G7" s="31"/>
      <c r="H7" s="31"/>
    </row>
    <row r="8" spans="1:8" ht="13.5" customHeight="1">
      <c r="A8" s="129" t="s">
        <v>0</v>
      </c>
      <c r="B8" s="129" t="s">
        <v>1</v>
      </c>
      <c r="C8" s="127" t="s">
        <v>8</v>
      </c>
      <c r="D8" s="127" t="s">
        <v>11</v>
      </c>
      <c r="E8" s="129" t="s">
        <v>2</v>
      </c>
      <c r="F8" s="129" t="s">
        <v>3</v>
      </c>
      <c r="G8" s="127" t="s">
        <v>126</v>
      </c>
      <c r="H8" s="127" t="s">
        <v>4</v>
      </c>
    </row>
    <row r="9" spans="1:8" ht="24" customHeight="1">
      <c r="A9" s="128"/>
      <c r="B9" s="128"/>
      <c r="C9" s="128"/>
      <c r="D9" s="127"/>
      <c r="E9" s="128"/>
      <c r="F9" s="128"/>
      <c r="G9" s="128"/>
      <c r="H9" s="128"/>
    </row>
    <row r="10" spans="1:8" ht="14.25">
      <c r="A10" s="32">
        <v>1</v>
      </c>
      <c r="B10" s="4">
        <v>2</v>
      </c>
      <c r="C10" s="19">
        <v>3</v>
      </c>
      <c r="D10" s="19">
        <v>4</v>
      </c>
      <c r="E10" s="4">
        <v>5</v>
      </c>
      <c r="F10" s="10">
        <v>6</v>
      </c>
      <c r="G10" s="19">
        <v>7</v>
      </c>
      <c r="H10" s="19" t="s">
        <v>12</v>
      </c>
    </row>
    <row r="11" spans="1:8" ht="63.75">
      <c r="A11" s="2">
        <v>1</v>
      </c>
      <c r="B11" s="53" t="s">
        <v>234</v>
      </c>
      <c r="C11" s="19"/>
      <c r="D11" s="19"/>
      <c r="E11" s="54" t="s">
        <v>6</v>
      </c>
      <c r="F11" s="56">
        <v>100</v>
      </c>
      <c r="G11" s="19"/>
      <c r="H11" s="22">
        <f>F11*G11</f>
        <v>0</v>
      </c>
    </row>
    <row r="12" spans="1:8" ht="14.25">
      <c r="A12" s="31"/>
      <c r="B12" s="25" t="s">
        <v>13</v>
      </c>
      <c r="C12" s="31"/>
      <c r="D12" s="31"/>
      <c r="E12" s="31"/>
      <c r="F12" s="31"/>
      <c r="G12" s="31"/>
      <c r="H12" s="31"/>
    </row>
    <row r="13" spans="1:8" ht="14.25">
      <c r="A13" s="31"/>
      <c r="B13" s="12"/>
      <c r="C13" s="31"/>
      <c r="D13" s="31"/>
      <c r="E13" s="31"/>
      <c r="F13" s="31"/>
      <c r="G13" s="31"/>
      <c r="H13" s="31"/>
    </row>
    <row r="14" spans="1:8" ht="14.25">
      <c r="A14" s="31"/>
      <c r="B14" s="31" t="s">
        <v>14</v>
      </c>
      <c r="C14" s="31"/>
      <c r="D14" s="31"/>
      <c r="E14" s="31"/>
      <c r="F14" s="31"/>
      <c r="G14" s="31"/>
      <c r="H14" s="29"/>
    </row>
    <row r="18" ht="9.75" customHeight="1"/>
    <row r="19" ht="41.25" customHeight="1"/>
  </sheetData>
  <sheetProtection/>
  <mergeCells count="13">
    <mergeCell ref="A1:H1"/>
    <mergeCell ref="A2:H2"/>
    <mergeCell ref="A3:H3"/>
    <mergeCell ref="A5:H5"/>
    <mergeCell ref="A6:H6"/>
    <mergeCell ref="A8:A9"/>
    <mergeCell ref="B8:B9"/>
    <mergeCell ref="C8:C9"/>
    <mergeCell ref="D8:D9"/>
    <mergeCell ref="E8:E9"/>
    <mergeCell ref="F8:F9"/>
    <mergeCell ref="G8:G9"/>
    <mergeCell ref="H8:H9"/>
  </mergeCells>
  <printOptions/>
  <pageMargins left="0.7" right="0.7" top="0.75" bottom="0.75" header="0.3" footer="0.3"/>
  <pageSetup fitToHeight="0" fitToWidth="1" horizontalDpi="600" verticalDpi="600" orientation="landscape" paperSize="9" scale="97" r:id="rId1"/>
</worksheet>
</file>

<file path=xl/worksheets/sheet28.xml><?xml version="1.0" encoding="utf-8"?>
<worksheet xmlns="http://schemas.openxmlformats.org/spreadsheetml/2006/main" xmlns:r="http://schemas.openxmlformats.org/officeDocument/2006/relationships">
  <sheetPr>
    <pageSetUpPr fitToPage="1"/>
  </sheetPr>
  <dimension ref="A1:H18"/>
  <sheetViews>
    <sheetView zoomScalePageLayoutView="0" workbookViewId="0" topLeftCell="A1">
      <selection activeCell="E16" sqref="E16"/>
    </sheetView>
  </sheetViews>
  <sheetFormatPr defaultColWidth="8.796875" defaultRowHeight="14.25"/>
  <cols>
    <col min="1" max="1" width="6.19921875" style="0" customWidth="1"/>
    <col min="2" max="2" width="57.5" style="0" customWidth="1"/>
    <col min="3" max="3" width="15" style="0" customWidth="1"/>
    <col min="4" max="4" width="9.69921875" style="0" customWidth="1"/>
    <col min="5" max="5" width="5.59765625" style="0" customWidth="1"/>
    <col min="6" max="6" width="10.09765625" style="0" bestFit="1" customWidth="1"/>
    <col min="8" max="8" width="10.09765625" style="0" bestFit="1" customWidth="1"/>
  </cols>
  <sheetData>
    <row r="1" spans="1:8" s="15" customFormat="1" ht="15" customHeight="1">
      <c r="A1" s="134" t="s">
        <v>15</v>
      </c>
      <c r="B1" s="134"/>
      <c r="C1" s="134"/>
      <c r="D1" s="134"/>
      <c r="E1" s="134"/>
      <c r="F1" s="134"/>
      <c r="G1" s="134"/>
      <c r="H1" s="134"/>
    </row>
    <row r="2" spans="1:8" s="15" customFormat="1" ht="14.25" customHeight="1">
      <c r="A2" s="135" t="s">
        <v>10</v>
      </c>
      <c r="B2" s="135"/>
      <c r="C2" s="135"/>
      <c r="D2" s="135"/>
      <c r="E2" s="135"/>
      <c r="F2" s="135"/>
      <c r="G2" s="135"/>
      <c r="H2" s="135"/>
    </row>
    <row r="3" spans="1:8" s="15" customFormat="1" ht="28.5" customHeight="1">
      <c r="A3" s="136" t="s">
        <v>120</v>
      </c>
      <c r="B3" s="136"/>
      <c r="C3" s="136"/>
      <c r="D3" s="136"/>
      <c r="E3" s="136"/>
      <c r="F3" s="136"/>
      <c r="G3" s="136"/>
      <c r="H3" s="136"/>
    </row>
    <row r="4" spans="1:8" s="15" customFormat="1" ht="15">
      <c r="A4" s="29"/>
      <c r="B4" s="29"/>
      <c r="C4" s="29"/>
      <c r="D4" s="29"/>
      <c r="E4" s="29"/>
      <c r="F4" s="29"/>
      <c r="G4" s="29"/>
      <c r="H4" s="29"/>
    </row>
    <row r="5" spans="1:8" s="15" customFormat="1" ht="15">
      <c r="A5" s="124" t="s">
        <v>9</v>
      </c>
      <c r="B5" s="132"/>
      <c r="C5" s="132"/>
      <c r="D5" s="132"/>
      <c r="E5" s="132"/>
      <c r="F5" s="132"/>
      <c r="G5" s="132"/>
      <c r="H5" s="132"/>
    </row>
    <row r="6" spans="1:8" ht="14.25">
      <c r="A6" s="133" t="s">
        <v>235</v>
      </c>
      <c r="B6" s="125"/>
      <c r="C6" s="125"/>
      <c r="D6" s="125"/>
      <c r="E6" s="125"/>
      <c r="F6" s="125"/>
      <c r="G6" s="125"/>
      <c r="H6" s="125"/>
    </row>
    <row r="7" spans="1:8" ht="14.25">
      <c r="A7" s="31"/>
      <c r="B7" s="31"/>
      <c r="C7" s="31"/>
      <c r="D7" s="31"/>
      <c r="E7" s="31"/>
      <c r="F7" s="31"/>
      <c r="G7" s="31"/>
      <c r="H7" s="31"/>
    </row>
    <row r="8" spans="1:8" ht="13.5" customHeight="1">
      <c r="A8" s="129" t="s">
        <v>0</v>
      </c>
      <c r="B8" s="129" t="s">
        <v>1</v>
      </c>
      <c r="C8" s="127" t="s">
        <v>8</v>
      </c>
      <c r="D8" s="127" t="s">
        <v>11</v>
      </c>
      <c r="E8" s="129" t="s">
        <v>2</v>
      </c>
      <c r="F8" s="129" t="s">
        <v>3</v>
      </c>
      <c r="G8" s="127" t="s">
        <v>126</v>
      </c>
      <c r="H8" s="127" t="s">
        <v>4</v>
      </c>
    </row>
    <row r="9" spans="1:8" ht="24" customHeight="1">
      <c r="A9" s="128"/>
      <c r="B9" s="128"/>
      <c r="C9" s="128"/>
      <c r="D9" s="127"/>
      <c r="E9" s="128"/>
      <c r="F9" s="128"/>
      <c r="G9" s="128"/>
      <c r="H9" s="128"/>
    </row>
    <row r="10" spans="1:8" ht="14.25">
      <c r="A10" s="32">
        <v>1</v>
      </c>
      <c r="B10" s="4">
        <v>2</v>
      </c>
      <c r="C10" s="19">
        <v>3</v>
      </c>
      <c r="D10" s="19">
        <v>4</v>
      </c>
      <c r="E10" s="4">
        <v>5</v>
      </c>
      <c r="F10" s="10">
        <v>6</v>
      </c>
      <c r="G10" s="19">
        <v>7</v>
      </c>
      <c r="H10" s="19" t="s">
        <v>12</v>
      </c>
    </row>
    <row r="11" spans="1:8" ht="38.25">
      <c r="A11" s="2">
        <v>1</v>
      </c>
      <c r="B11" s="101" t="s">
        <v>284</v>
      </c>
      <c r="C11" s="19"/>
      <c r="D11" s="19"/>
      <c r="E11" s="54" t="s">
        <v>7</v>
      </c>
      <c r="F11" s="56">
        <v>50</v>
      </c>
      <c r="G11" s="19"/>
      <c r="H11" s="22">
        <f>F11*G11</f>
        <v>0</v>
      </c>
    </row>
    <row r="12" spans="1:8" ht="38.25">
      <c r="A12" s="2">
        <v>2</v>
      </c>
      <c r="B12" s="101" t="s">
        <v>285</v>
      </c>
      <c r="C12" s="19"/>
      <c r="D12" s="19"/>
      <c r="E12" s="54" t="s">
        <v>7</v>
      </c>
      <c r="F12" s="47">
        <v>40</v>
      </c>
      <c r="G12" s="19"/>
      <c r="H12" s="22">
        <f>F12*G12</f>
        <v>0</v>
      </c>
    </row>
    <row r="13" spans="1:8" ht="25.5">
      <c r="A13" s="2">
        <v>3</v>
      </c>
      <c r="B13" s="118" t="s">
        <v>286</v>
      </c>
      <c r="C13" s="19"/>
      <c r="D13" s="19"/>
      <c r="E13" s="54" t="s">
        <v>7</v>
      </c>
      <c r="F13" s="47">
        <v>18</v>
      </c>
      <c r="G13" s="19"/>
      <c r="H13" s="22">
        <f>F13*G13</f>
        <v>0</v>
      </c>
    </row>
    <row r="14" spans="1:8" ht="15" thickBot="1">
      <c r="A14" s="31"/>
      <c r="B14" s="31"/>
      <c r="C14" s="31"/>
      <c r="D14" s="31"/>
      <c r="E14" s="124" t="s">
        <v>5</v>
      </c>
      <c r="F14" s="125"/>
      <c r="G14" s="126"/>
      <c r="H14" s="24">
        <f>SUM(H11:H13)</f>
        <v>0</v>
      </c>
    </row>
    <row r="15" spans="1:8" ht="14.25">
      <c r="A15" s="115"/>
      <c r="B15" s="115"/>
      <c r="C15" s="115"/>
      <c r="D15" s="115"/>
      <c r="E15" s="114"/>
      <c r="F15" s="115"/>
      <c r="G15" s="109"/>
      <c r="H15" s="123"/>
    </row>
    <row r="16" spans="1:8" ht="14.25">
      <c r="A16" s="31"/>
      <c r="B16" s="25" t="s">
        <v>13</v>
      </c>
      <c r="C16" s="31"/>
      <c r="D16" s="31"/>
      <c r="E16" s="31"/>
      <c r="F16" s="31"/>
      <c r="G16" s="31"/>
      <c r="H16" s="31"/>
    </row>
    <row r="17" spans="1:8" ht="14.25">
      <c r="A17" s="31"/>
      <c r="B17" s="12"/>
      <c r="C17" s="31"/>
      <c r="D17" s="31"/>
      <c r="E17" s="31"/>
      <c r="F17" s="31"/>
      <c r="G17" s="31"/>
      <c r="H17" s="31"/>
    </row>
    <row r="18" spans="1:8" ht="14.25">
      <c r="A18" s="31"/>
      <c r="B18" s="31" t="s">
        <v>14</v>
      </c>
      <c r="C18" s="31"/>
      <c r="D18" s="31"/>
      <c r="E18" s="31"/>
      <c r="F18" s="31"/>
      <c r="G18" s="31"/>
      <c r="H18" s="29"/>
    </row>
    <row r="22" ht="9.75" customHeight="1"/>
    <row r="23" ht="41.25" customHeight="1"/>
  </sheetData>
  <sheetProtection/>
  <mergeCells count="14">
    <mergeCell ref="F8:F9"/>
    <mergeCell ref="G8:G9"/>
    <mergeCell ref="H8:H9"/>
    <mergeCell ref="E14:G14"/>
    <mergeCell ref="A1:H1"/>
    <mergeCell ref="A2:H2"/>
    <mergeCell ref="A3:H3"/>
    <mergeCell ref="A5:H5"/>
    <mergeCell ref="A6:H6"/>
    <mergeCell ref="A8:A9"/>
    <mergeCell ref="B8:B9"/>
    <mergeCell ref="C8:C9"/>
    <mergeCell ref="D8:D9"/>
    <mergeCell ref="E8:E9"/>
  </mergeCells>
  <printOptions/>
  <pageMargins left="0.7" right="0.7" top="0.75" bottom="0.75" header="0.3" footer="0.3"/>
  <pageSetup fitToHeight="0" fitToWidth="1" horizontalDpi="600" verticalDpi="600" orientation="landscape" paperSize="9" scale="97" r:id="rId1"/>
</worksheet>
</file>

<file path=xl/worksheets/sheet29.xml><?xml version="1.0" encoding="utf-8"?>
<worksheet xmlns="http://schemas.openxmlformats.org/spreadsheetml/2006/main" xmlns:r="http://schemas.openxmlformats.org/officeDocument/2006/relationships">
  <sheetPr>
    <pageSetUpPr fitToPage="1"/>
  </sheetPr>
  <dimension ref="A1:H14"/>
  <sheetViews>
    <sheetView zoomScalePageLayoutView="0" workbookViewId="0" topLeftCell="A1">
      <selection activeCell="E16" sqref="E16"/>
    </sheetView>
  </sheetViews>
  <sheetFormatPr defaultColWidth="8.796875" defaultRowHeight="14.25"/>
  <cols>
    <col min="1" max="1" width="6.19921875" style="0" customWidth="1"/>
    <col min="2" max="2" width="57.5" style="0" customWidth="1"/>
    <col min="3" max="3" width="15" style="0" customWidth="1"/>
    <col min="4" max="4" width="9.69921875" style="0" customWidth="1"/>
    <col min="5" max="5" width="5.59765625" style="0" customWidth="1"/>
    <col min="6" max="6" width="10.09765625" style="0" bestFit="1" customWidth="1"/>
    <col min="8" max="8" width="10.09765625" style="0" bestFit="1" customWidth="1"/>
  </cols>
  <sheetData>
    <row r="1" spans="1:8" s="15" customFormat="1" ht="15" customHeight="1">
      <c r="A1" s="134" t="s">
        <v>15</v>
      </c>
      <c r="B1" s="134"/>
      <c r="C1" s="134"/>
      <c r="D1" s="134"/>
      <c r="E1" s="134"/>
      <c r="F1" s="134"/>
      <c r="G1" s="134"/>
      <c r="H1" s="134"/>
    </row>
    <row r="2" spans="1:8" s="15" customFormat="1" ht="14.25" customHeight="1">
      <c r="A2" s="135" t="s">
        <v>10</v>
      </c>
      <c r="B2" s="135"/>
      <c r="C2" s="135"/>
      <c r="D2" s="135"/>
      <c r="E2" s="135"/>
      <c r="F2" s="135"/>
      <c r="G2" s="135"/>
      <c r="H2" s="135"/>
    </row>
    <row r="3" spans="1:8" s="15" customFormat="1" ht="28.5" customHeight="1">
      <c r="A3" s="136" t="s">
        <v>120</v>
      </c>
      <c r="B3" s="136"/>
      <c r="C3" s="136"/>
      <c r="D3" s="136"/>
      <c r="E3" s="136"/>
      <c r="F3" s="136"/>
      <c r="G3" s="136"/>
      <c r="H3" s="136"/>
    </row>
    <row r="4" spans="1:8" s="15" customFormat="1" ht="15">
      <c r="A4" s="29"/>
      <c r="B4" s="29"/>
      <c r="C4" s="29"/>
      <c r="D4" s="29"/>
      <c r="E4" s="29"/>
      <c r="F4" s="29"/>
      <c r="G4" s="29"/>
      <c r="H4" s="29"/>
    </row>
    <row r="5" spans="1:8" s="15" customFormat="1" ht="15">
      <c r="A5" s="124" t="s">
        <v>9</v>
      </c>
      <c r="B5" s="132"/>
      <c r="C5" s="132"/>
      <c r="D5" s="132"/>
      <c r="E5" s="132"/>
      <c r="F5" s="132"/>
      <c r="G5" s="132"/>
      <c r="H5" s="132"/>
    </row>
    <row r="6" spans="1:8" ht="14.25">
      <c r="A6" s="133" t="s">
        <v>236</v>
      </c>
      <c r="B6" s="125"/>
      <c r="C6" s="125"/>
      <c r="D6" s="125"/>
      <c r="E6" s="125"/>
      <c r="F6" s="125"/>
      <c r="G6" s="125"/>
      <c r="H6" s="125"/>
    </row>
    <row r="7" spans="1:8" ht="14.25">
      <c r="A7" s="31"/>
      <c r="B7" s="31"/>
      <c r="C7" s="31"/>
      <c r="D7" s="31"/>
      <c r="E7" s="31"/>
      <c r="F7" s="31"/>
      <c r="G7" s="31"/>
      <c r="H7" s="31"/>
    </row>
    <row r="8" spans="1:8" ht="13.5" customHeight="1">
      <c r="A8" s="129" t="s">
        <v>0</v>
      </c>
      <c r="B8" s="129" t="s">
        <v>1</v>
      </c>
      <c r="C8" s="127" t="s">
        <v>8</v>
      </c>
      <c r="D8" s="127" t="s">
        <v>11</v>
      </c>
      <c r="E8" s="129" t="s">
        <v>2</v>
      </c>
      <c r="F8" s="129" t="s">
        <v>3</v>
      </c>
      <c r="G8" s="127" t="s">
        <v>126</v>
      </c>
      <c r="H8" s="127" t="s">
        <v>4</v>
      </c>
    </row>
    <row r="9" spans="1:8" ht="24" customHeight="1">
      <c r="A9" s="128"/>
      <c r="B9" s="128"/>
      <c r="C9" s="128"/>
      <c r="D9" s="127"/>
      <c r="E9" s="128"/>
      <c r="F9" s="128"/>
      <c r="G9" s="128"/>
      <c r="H9" s="128"/>
    </row>
    <row r="10" spans="1:8" ht="14.25">
      <c r="A10" s="32">
        <v>1</v>
      </c>
      <c r="B10" s="4">
        <v>2</v>
      </c>
      <c r="C10" s="19">
        <v>3</v>
      </c>
      <c r="D10" s="19">
        <v>4</v>
      </c>
      <c r="E10" s="4">
        <v>5</v>
      </c>
      <c r="F10" s="10">
        <v>6</v>
      </c>
      <c r="G10" s="19">
        <v>7</v>
      </c>
      <c r="H10" s="19" t="s">
        <v>12</v>
      </c>
    </row>
    <row r="11" spans="1:8" ht="51">
      <c r="A11" s="2">
        <v>1</v>
      </c>
      <c r="B11" s="101" t="s">
        <v>262</v>
      </c>
      <c r="C11" s="19"/>
      <c r="D11" s="19"/>
      <c r="E11" s="54" t="s">
        <v>6</v>
      </c>
      <c r="F11" s="56">
        <v>700</v>
      </c>
      <c r="G11" s="19"/>
      <c r="H11" s="22">
        <f>F11*G11</f>
        <v>0</v>
      </c>
    </row>
    <row r="12" spans="1:8" ht="14.25">
      <c r="A12" s="31"/>
      <c r="B12" s="25" t="s">
        <v>13</v>
      </c>
      <c r="C12" s="31"/>
      <c r="D12" s="31"/>
      <c r="E12" s="31"/>
      <c r="F12" s="31"/>
      <c r="G12" s="31"/>
      <c r="H12" s="31"/>
    </row>
    <row r="13" spans="1:8" ht="14.25">
      <c r="A13" s="31"/>
      <c r="B13" s="12"/>
      <c r="C13" s="31"/>
      <c r="D13" s="31"/>
      <c r="E13" s="31"/>
      <c r="F13" s="31"/>
      <c r="G13" s="31"/>
      <c r="H13" s="31"/>
    </row>
    <row r="14" spans="1:8" ht="14.25">
      <c r="A14" s="31"/>
      <c r="B14" s="31" t="s">
        <v>14</v>
      </c>
      <c r="C14" s="31"/>
      <c r="D14" s="31"/>
      <c r="E14" s="31"/>
      <c r="F14" s="31"/>
      <c r="G14" s="31"/>
      <c r="H14" s="29"/>
    </row>
    <row r="18" ht="9.75" customHeight="1"/>
    <row r="19" ht="41.25" customHeight="1"/>
  </sheetData>
  <sheetProtection/>
  <mergeCells count="13">
    <mergeCell ref="A1:H1"/>
    <mergeCell ref="A2:H2"/>
    <mergeCell ref="A3:H3"/>
    <mergeCell ref="A5:H5"/>
    <mergeCell ref="A6:H6"/>
    <mergeCell ref="A8:A9"/>
    <mergeCell ref="B8:B9"/>
    <mergeCell ref="C8:C9"/>
    <mergeCell ref="D8:D9"/>
    <mergeCell ref="E8:E9"/>
    <mergeCell ref="F8:F9"/>
    <mergeCell ref="G8:G9"/>
    <mergeCell ref="H8:H9"/>
  </mergeCells>
  <printOptions/>
  <pageMargins left="0.7" right="0.7" top="0.75" bottom="0.75" header="0.3" footer="0.3"/>
  <pageSetup fitToHeight="0" fitToWidth="1" horizontalDpi="600" verticalDpi="600" orientation="landscape" paperSize="9" scale="97" r:id="rId1"/>
</worksheet>
</file>

<file path=xl/worksheets/sheet3.xml><?xml version="1.0" encoding="utf-8"?>
<worksheet xmlns="http://schemas.openxmlformats.org/spreadsheetml/2006/main" xmlns:r="http://schemas.openxmlformats.org/officeDocument/2006/relationships">
  <sheetPr>
    <pageSetUpPr fitToPage="1"/>
  </sheetPr>
  <dimension ref="A1:H17"/>
  <sheetViews>
    <sheetView zoomScalePageLayoutView="0" workbookViewId="0" topLeftCell="A1">
      <selection activeCell="E16" sqref="E16"/>
    </sheetView>
  </sheetViews>
  <sheetFormatPr defaultColWidth="8.796875" defaultRowHeight="14.25"/>
  <cols>
    <col min="1" max="1" width="6.19921875" style="0" customWidth="1"/>
    <col min="2" max="2" width="44.09765625" style="0" customWidth="1"/>
    <col min="3" max="3" width="15" style="0" customWidth="1"/>
    <col min="4" max="4" width="9.69921875" style="0" customWidth="1"/>
    <col min="5" max="5" width="5.59765625" style="0" customWidth="1"/>
    <col min="6" max="6" width="10.09765625" style="0" bestFit="1" customWidth="1"/>
    <col min="8" max="8" width="10.09765625" style="0" bestFit="1" customWidth="1"/>
  </cols>
  <sheetData>
    <row r="1" spans="1:8" s="15" customFormat="1" ht="15" customHeight="1">
      <c r="A1" s="134" t="s">
        <v>15</v>
      </c>
      <c r="B1" s="134"/>
      <c r="C1" s="134"/>
      <c r="D1" s="134"/>
      <c r="E1" s="134"/>
      <c r="F1" s="134"/>
      <c r="G1" s="134"/>
      <c r="H1" s="134"/>
    </row>
    <row r="2" spans="1:8" s="15" customFormat="1" ht="14.25" customHeight="1">
      <c r="A2" s="135" t="s">
        <v>10</v>
      </c>
      <c r="B2" s="135"/>
      <c r="C2" s="135"/>
      <c r="D2" s="135"/>
      <c r="E2" s="135"/>
      <c r="F2" s="135"/>
      <c r="G2" s="135"/>
      <c r="H2" s="135"/>
    </row>
    <row r="3" spans="1:8" s="15" customFormat="1" ht="28.5" customHeight="1">
      <c r="A3" s="136" t="s">
        <v>120</v>
      </c>
      <c r="B3" s="136"/>
      <c r="C3" s="136"/>
      <c r="D3" s="136"/>
      <c r="E3" s="136"/>
      <c r="F3" s="136"/>
      <c r="G3" s="136"/>
      <c r="H3" s="136"/>
    </row>
    <row r="4" spans="1:8" s="15" customFormat="1" ht="15">
      <c r="A4" s="14"/>
      <c r="B4" s="14"/>
      <c r="C4" s="14"/>
      <c r="D4" s="14"/>
      <c r="E4" s="14"/>
      <c r="F4" s="14"/>
      <c r="G4" s="14"/>
      <c r="H4" s="14"/>
    </row>
    <row r="5" spans="1:8" s="15" customFormat="1" ht="15">
      <c r="A5" s="124" t="s">
        <v>9</v>
      </c>
      <c r="B5" s="132"/>
      <c r="C5" s="132"/>
      <c r="D5" s="132"/>
      <c r="E5" s="132"/>
      <c r="F5" s="132"/>
      <c r="G5" s="132"/>
      <c r="H5" s="132"/>
    </row>
    <row r="6" spans="1:8" ht="14.25">
      <c r="A6" s="133" t="s">
        <v>63</v>
      </c>
      <c r="B6" s="125"/>
      <c r="C6" s="125"/>
      <c r="D6" s="125"/>
      <c r="E6" s="125"/>
      <c r="F6" s="125"/>
      <c r="G6" s="125"/>
      <c r="H6" s="125"/>
    </row>
    <row r="7" spans="1:8" ht="14.25">
      <c r="A7" s="1"/>
      <c r="B7" s="1"/>
      <c r="C7" s="1"/>
      <c r="D7" s="1"/>
      <c r="E7" s="1"/>
      <c r="F7" s="1"/>
      <c r="G7" s="1"/>
      <c r="H7" s="1"/>
    </row>
    <row r="8" spans="1:8" ht="14.25" customHeight="1">
      <c r="A8" s="129" t="s">
        <v>0</v>
      </c>
      <c r="B8" s="129" t="s">
        <v>1</v>
      </c>
      <c r="C8" s="139" t="s">
        <v>8</v>
      </c>
      <c r="D8" s="139" t="s">
        <v>11</v>
      </c>
      <c r="E8" s="129" t="s">
        <v>2</v>
      </c>
      <c r="F8" s="129" t="s">
        <v>3</v>
      </c>
      <c r="G8" s="139" t="s">
        <v>126</v>
      </c>
      <c r="H8" s="139" t="s">
        <v>4</v>
      </c>
    </row>
    <row r="9" spans="1:8" ht="30" customHeight="1">
      <c r="A9" s="128"/>
      <c r="B9" s="128"/>
      <c r="C9" s="140"/>
      <c r="D9" s="139"/>
      <c r="E9" s="128"/>
      <c r="F9" s="128"/>
      <c r="G9" s="140"/>
      <c r="H9" s="140"/>
    </row>
    <row r="10" spans="1:8" ht="14.25">
      <c r="A10" s="3">
        <v>1</v>
      </c>
      <c r="B10" s="4">
        <v>2</v>
      </c>
      <c r="C10" s="19">
        <v>3</v>
      </c>
      <c r="D10" s="19">
        <v>4</v>
      </c>
      <c r="E10" s="4">
        <v>5</v>
      </c>
      <c r="F10" s="4">
        <v>6</v>
      </c>
      <c r="G10" s="19">
        <v>7</v>
      </c>
      <c r="H10" s="19">
        <v>8</v>
      </c>
    </row>
    <row r="11" spans="1:8" ht="14.25">
      <c r="A11" s="2">
        <v>1</v>
      </c>
      <c r="B11" s="6" t="s">
        <v>64</v>
      </c>
      <c r="C11" s="20"/>
      <c r="D11" s="20"/>
      <c r="E11" s="5" t="s">
        <v>6</v>
      </c>
      <c r="F11" s="43">
        <v>50</v>
      </c>
      <c r="G11" s="23"/>
      <c r="H11" s="22">
        <f>ROUND(F11*G11,2)</f>
        <v>0</v>
      </c>
    </row>
    <row r="12" spans="1:8" ht="14.25">
      <c r="A12" s="2">
        <v>2</v>
      </c>
      <c r="B12" s="6" t="s">
        <v>65</v>
      </c>
      <c r="C12" s="20"/>
      <c r="D12" s="20"/>
      <c r="E12" s="5" t="s">
        <v>6</v>
      </c>
      <c r="F12" s="43">
        <v>50</v>
      </c>
      <c r="G12" s="23"/>
      <c r="H12" s="22">
        <f>ROUND(F12*G12,2)</f>
        <v>0</v>
      </c>
    </row>
    <row r="13" spans="1:8" ht="15" thickBot="1">
      <c r="A13" s="1"/>
      <c r="B13" s="1"/>
      <c r="C13" s="1"/>
      <c r="D13" s="1"/>
      <c r="E13" s="137" t="s">
        <v>5</v>
      </c>
      <c r="F13" s="137"/>
      <c r="G13" s="138"/>
      <c r="H13" s="24">
        <f>SUM(H11:H12)</f>
        <v>0</v>
      </c>
    </row>
    <row r="14" spans="1:8" ht="14.25">
      <c r="A14" s="1"/>
      <c r="B14" s="1"/>
      <c r="C14" s="1"/>
      <c r="D14" s="1"/>
      <c r="E14" s="1"/>
      <c r="F14" s="1"/>
      <c r="G14" s="1"/>
      <c r="H14" s="1"/>
    </row>
    <row r="15" spans="1:8" ht="25.5">
      <c r="A15" s="1"/>
      <c r="B15" s="25" t="s">
        <v>13</v>
      </c>
      <c r="C15" s="1"/>
      <c r="D15" s="1"/>
      <c r="E15" s="1"/>
      <c r="F15" s="1"/>
      <c r="G15" s="1"/>
      <c r="H15" s="1"/>
    </row>
    <row r="16" spans="1:8" ht="14.25">
      <c r="A16" s="1"/>
      <c r="B16" s="12"/>
      <c r="C16" s="1"/>
      <c r="D16" s="1"/>
      <c r="E16" s="1"/>
      <c r="F16" s="1"/>
      <c r="G16" s="1"/>
      <c r="H16" s="29"/>
    </row>
    <row r="17" ht="14.25">
      <c r="B17" s="18" t="s">
        <v>14</v>
      </c>
    </row>
    <row r="20" ht="9.75" customHeight="1"/>
    <row r="21" ht="41.25" customHeight="1"/>
  </sheetData>
  <sheetProtection/>
  <mergeCells count="14">
    <mergeCell ref="E13:G13"/>
    <mergeCell ref="E8:E9"/>
    <mergeCell ref="A5:H5"/>
    <mergeCell ref="A6:H6"/>
    <mergeCell ref="A8:A9"/>
    <mergeCell ref="B8:B9"/>
    <mergeCell ref="C8:C9"/>
    <mergeCell ref="D8:D9"/>
    <mergeCell ref="A1:H1"/>
    <mergeCell ref="A2:H2"/>
    <mergeCell ref="A3:H3"/>
    <mergeCell ref="F8:F9"/>
    <mergeCell ref="G8:G9"/>
    <mergeCell ref="H8:H9"/>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worksheet>
</file>

<file path=xl/worksheets/sheet30.xml><?xml version="1.0" encoding="utf-8"?>
<worksheet xmlns="http://schemas.openxmlformats.org/spreadsheetml/2006/main" xmlns:r="http://schemas.openxmlformats.org/officeDocument/2006/relationships">
  <sheetPr>
    <pageSetUpPr fitToPage="1"/>
  </sheetPr>
  <dimension ref="A1:H14"/>
  <sheetViews>
    <sheetView zoomScalePageLayoutView="0" workbookViewId="0" topLeftCell="A1">
      <selection activeCell="E16" sqref="E16"/>
    </sheetView>
  </sheetViews>
  <sheetFormatPr defaultColWidth="8.796875" defaultRowHeight="14.25"/>
  <cols>
    <col min="1" max="1" width="6.19921875" style="0" customWidth="1"/>
    <col min="2" max="2" width="57.5" style="0" customWidth="1"/>
    <col min="3" max="3" width="15" style="0" customWidth="1"/>
    <col min="4" max="4" width="9.69921875" style="0" customWidth="1"/>
    <col min="5" max="5" width="5.59765625" style="0" customWidth="1"/>
    <col min="6" max="6" width="10.09765625" style="0" bestFit="1" customWidth="1"/>
    <col min="8" max="8" width="10.09765625" style="0" bestFit="1" customWidth="1"/>
  </cols>
  <sheetData>
    <row r="1" spans="1:8" s="15" customFormat="1" ht="15" customHeight="1">
      <c r="A1" s="134" t="s">
        <v>15</v>
      </c>
      <c r="B1" s="134"/>
      <c r="C1" s="134"/>
      <c r="D1" s="134"/>
      <c r="E1" s="134"/>
      <c r="F1" s="134"/>
      <c r="G1" s="134"/>
      <c r="H1" s="134"/>
    </row>
    <row r="2" spans="1:8" s="15" customFormat="1" ht="14.25" customHeight="1">
      <c r="A2" s="135" t="s">
        <v>10</v>
      </c>
      <c r="B2" s="135"/>
      <c r="C2" s="135"/>
      <c r="D2" s="135"/>
      <c r="E2" s="135"/>
      <c r="F2" s="135"/>
      <c r="G2" s="135"/>
      <c r="H2" s="135"/>
    </row>
    <row r="3" spans="1:8" s="15" customFormat="1" ht="28.5" customHeight="1">
      <c r="A3" s="136" t="s">
        <v>120</v>
      </c>
      <c r="B3" s="136"/>
      <c r="C3" s="136"/>
      <c r="D3" s="136"/>
      <c r="E3" s="136"/>
      <c r="F3" s="136"/>
      <c r="G3" s="136"/>
      <c r="H3" s="136"/>
    </row>
    <row r="4" spans="1:8" s="15" customFormat="1" ht="15">
      <c r="A4" s="29"/>
      <c r="B4" s="29"/>
      <c r="C4" s="29"/>
      <c r="D4" s="29"/>
      <c r="E4" s="29"/>
      <c r="F4" s="29"/>
      <c r="G4" s="29"/>
      <c r="H4" s="29"/>
    </row>
    <row r="5" spans="1:8" s="15" customFormat="1" ht="15">
      <c r="A5" s="124" t="s">
        <v>9</v>
      </c>
      <c r="B5" s="132"/>
      <c r="C5" s="132"/>
      <c r="D5" s="132"/>
      <c r="E5" s="132"/>
      <c r="F5" s="132"/>
      <c r="G5" s="132"/>
      <c r="H5" s="132"/>
    </row>
    <row r="6" spans="1:8" ht="14.25">
      <c r="A6" s="133" t="s">
        <v>237</v>
      </c>
      <c r="B6" s="125"/>
      <c r="C6" s="125"/>
      <c r="D6" s="125"/>
      <c r="E6" s="125"/>
      <c r="F6" s="125"/>
      <c r="G6" s="125"/>
      <c r="H6" s="125"/>
    </row>
    <row r="7" spans="1:8" ht="14.25">
      <c r="A7" s="31"/>
      <c r="B7" s="31"/>
      <c r="C7" s="31"/>
      <c r="D7" s="31"/>
      <c r="E7" s="31"/>
      <c r="F7" s="31"/>
      <c r="G7" s="31"/>
      <c r="H7" s="31"/>
    </row>
    <row r="8" spans="1:8" ht="13.5" customHeight="1">
      <c r="A8" s="129" t="s">
        <v>0</v>
      </c>
      <c r="B8" s="129" t="s">
        <v>1</v>
      </c>
      <c r="C8" s="127" t="s">
        <v>8</v>
      </c>
      <c r="D8" s="127" t="s">
        <v>11</v>
      </c>
      <c r="E8" s="129" t="s">
        <v>2</v>
      </c>
      <c r="F8" s="129" t="s">
        <v>3</v>
      </c>
      <c r="G8" s="127" t="s">
        <v>126</v>
      </c>
      <c r="H8" s="127" t="s">
        <v>4</v>
      </c>
    </row>
    <row r="9" spans="1:8" ht="24" customHeight="1">
      <c r="A9" s="128"/>
      <c r="B9" s="128"/>
      <c r="C9" s="128"/>
      <c r="D9" s="127"/>
      <c r="E9" s="128"/>
      <c r="F9" s="128"/>
      <c r="G9" s="128"/>
      <c r="H9" s="128"/>
    </row>
    <row r="10" spans="1:8" ht="14.25">
      <c r="A10" s="32">
        <v>1</v>
      </c>
      <c r="B10" s="4">
        <v>2</v>
      </c>
      <c r="C10" s="19">
        <v>3</v>
      </c>
      <c r="D10" s="19">
        <v>4</v>
      </c>
      <c r="E10" s="4">
        <v>5</v>
      </c>
      <c r="F10" s="10">
        <v>6</v>
      </c>
      <c r="G10" s="19">
        <v>7</v>
      </c>
      <c r="H10" s="19" t="s">
        <v>12</v>
      </c>
    </row>
    <row r="11" spans="1:8" ht="25.5">
      <c r="A11" s="2">
        <v>1</v>
      </c>
      <c r="B11" s="101" t="s">
        <v>238</v>
      </c>
      <c r="C11" s="19"/>
      <c r="D11" s="19"/>
      <c r="E11" s="54" t="s">
        <v>7</v>
      </c>
      <c r="F11" s="56">
        <v>18</v>
      </c>
      <c r="G11" s="19"/>
      <c r="H11" s="22">
        <f>F11*G11</f>
        <v>0</v>
      </c>
    </row>
    <row r="12" spans="1:8" ht="14.25">
      <c r="A12" s="31"/>
      <c r="B12" s="25" t="s">
        <v>13</v>
      </c>
      <c r="C12" s="31"/>
      <c r="D12" s="31"/>
      <c r="E12" s="31"/>
      <c r="F12" s="31"/>
      <c r="G12" s="31"/>
      <c r="H12" s="31"/>
    </row>
    <row r="13" spans="1:8" ht="14.25">
      <c r="A13" s="31"/>
      <c r="B13" s="12"/>
      <c r="C13" s="31"/>
      <c r="D13" s="31"/>
      <c r="E13" s="31"/>
      <c r="F13" s="31"/>
      <c r="G13" s="31"/>
      <c r="H13" s="31"/>
    </row>
    <row r="14" spans="1:8" ht="14.25">
      <c r="A14" s="31"/>
      <c r="B14" s="31" t="s">
        <v>14</v>
      </c>
      <c r="C14" s="31"/>
      <c r="D14" s="31"/>
      <c r="E14" s="31"/>
      <c r="F14" s="31"/>
      <c r="G14" s="31"/>
      <c r="H14" s="29"/>
    </row>
    <row r="18" ht="9.75" customHeight="1"/>
    <row r="19" ht="41.25" customHeight="1"/>
  </sheetData>
  <sheetProtection/>
  <mergeCells count="13">
    <mergeCell ref="A1:H1"/>
    <mergeCell ref="A2:H2"/>
    <mergeCell ref="A3:H3"/>
    <mergeCell ref="A5:H5"/>
    <mergeCell ref="A6:H6"/>
    <mergeCell ref="A8:A9"/>
    <mergeCell ref="B8:B9"/>
    <mergeCell ref="C8:C9"/>
    <mergeCell ref="D8:D9"/>
    <mergeCell ref="E8:E9"/>
    <mergeCell ref="F8:F9"/>
    <mergeCell ref="G8:G9"/>
    <mergeCell ref="H8:H9"/>
  </mergeCells>
  <printOptions/>
  <pageMargins left="0.7" right="0.7" top="0.75" bottom="0.75" header="0.3" footer="0.3"/>
  <pageSetup fitToHeight="0" fitToWidth="1" horizontalDpi="600" verticalDpi="600" orientation="landscape" paperSize="9" scale="97" r:id="rId1"/>
</worksheet>
</file>

<file path=xl/worksheets/sheet31.xml><?xml version="1.0" encoding="utf-8"?>
<worksheet xmlns="http://schemas.openxmlformats.org/spreadsheetml/2006/main" xmlns:r="http://schemas.openxmlformats.org/officeDocument/2006/relationships">
  <sheetPr>
    <pageSetUpPr fitToPage="1"/>
  </sheetPr>
  <dimension ref="A1:H17"/>
  <sheetViews>
    <sheetView zoomScalePageLayoutView="0" workbookViewId="0" topLeftCell="A1">
      <selection activeCell="E16" sqref="E16"/>
    </sheetView>
  </sheetViews>
  <sheetFormatPr defaultColWidth="8.796875" defaultRowHeight="14.25"/>
  <cols>
    <col min="1" max="1" width="6.19921875" style="0" customWidth="1"/>
    <col min="2" max="2" width="57.5" style="0" customWidth="1"/>
    <col min="3" max="3" width="15" style="0" customWidth="1"/>
    <col min="4" max="4" width="9.69921875" style="0" customWidth="1"/>
    <col min="5" max="5" width="5.59765625" style="0" customWidth="1"/>
    <col min="6" max="6" width="10.09765625" style="0" bestFit="1" customWidth="1"/>
    <col min="8" max="8" width="10.09765625" style="0" bestFit="1" customWidth="1"/>
  </cols>
  <sheetData>
    <row r="1" spans="1:8" s="15" customFormat="1" ht="15" customHeight="1">
      <c r="A1" s="134" t="s">
        <v>15</v>
      </c>
      <c r="B1" s="134"/>
      <c r="C1" s="134"/>
      <c r="D1" s="134"/>
      <c r="E1" s="134"/>
      <c r="F1" s="134"/>
      <c r="G1" s="134"/>
      <c r="H1" s="134"/>
    </row>
    <row r="2" spans="1:8" s="15" customFormat="1" ht="14.25" customHeight="1">
      <c r="A2" s="135" t="s">
        <v>10</v>
      </c>
      <c r="B2" s="135"/>
      <c r="C2" s="135"/>
      <c r="D2" s="135"/>
      <c r="E2" s="135"/>
      <c r="F2" s="135"/>
      <c r="G2" s="135"/>
      <c r="H2" s="135"/>
    </row>
    <row r="3" spans="1:8" s="15" customFormat="1" ht="28.5" customHeight="1">
      <c r="A3" s="136" t="s">
        <v>120</v>
      </c>
      <c r="B3" s="136"/>
      <c r="C3" s="136"/>
      <c r="D3" s="136"/>
      <c r="E3" s="136"/>
      <c r="F3" s="136"/>
      <c r="G3" s="136"/>
      <c r="H3" s="136"/>
    </row>
    <row r="4" spans="1:8" s="15" customFormat="1" ht="15">
      <c r="A4" s="29"/>
      <c r="B4" s="29"/>
      <c r="C4" s="29"/>
      <c r="D4" s="29"/>
      <c r="E4" s="29"/>
      <c r="F4" s="29"/>
      <c r="G4" s="29"/>
      <c r="H4" s="29"/>
    </row>
    <row r="5" spans="1:8" s="15" customFormat="1" ht="15">
      <c r="A5" s="124" t="s">
        <v>9</v>
      </c>
      <c r="B5" s="132"/>
      <c r="C5" s="132"/>
      <c r="D5" s="132"/>
      <c r="E5" s="132"/>
      <c r="F5" s="132"/>
      <c r="G5" s="132"/>
      <c r="H5" s="132"/>
    </row>
    <row r="6" spans="1:8" ht="14.25">
      <c r="A6" s="133" t="s">
        <v>239</v>
      </c>
      <c r="B6" s="125"/>
      <c r="C6" s="125"/>
      <c r="D6" s="125"/>
      <c r="E6" s="125"/>
      <c r="F6" s="125"/>
      <c r="G6" s="125"/>
      <c r="H6" s="125"/>
    </row>
    <row r="7" spans="1:8" ht="14.25">
      <c r="A7" s="31"/>
      <c r="B7" s="31"/>
      <c r="C7" s="31"/>
      <c r="D7" s="31"/>
      <c r="E7" s="31"/>
      <c r="F7" s="31"/>
      <c r="G7" s="31"/>
      <c r="H7" s="31"/>
    </row>
    <row r="8" spans="1:8" ht="13.5" customHeight="1">
      <c r="A8" s="129" t="s">
        <v>0</v>
      </c>
      <c r="B8" s="129" t="s">
        <v>1</v>
      </c>
      <c r="C8" s="127" t="s">
        <v>8</v>
      </c>
      <c r="D8" s="127" t="s">
        <v>11</v>
      </c>
      <c r="E8" s="129" t="s">
        <v>2</v>
      </c>
      <c r="F8" s="129" t="s">
        <v>3</v>
      </c>
      <c r="G8" s="127" t="s">
        <v>126</v>
      </c>
      <c r="H8" s="127" t="s">
        <v>4</v>
      </c>
    </row>
    <row r="9" spans="1:8" ht="24" customHeight="1">
      <c r="A9" s="128"/>
      <c r="B9" s="128"/>
      <c r="C9" s="128"/>
      <c r="D9" s="127"/>
      <c r="E9" s="128"/>
      <c r="F9" s="128"/>
      <c r="G9" s="128"/>
      <c r="H9" s="128"/>
    </row>
    <row r="10" spans="1:8" ht="14.25">
      <c r="A10" s="32">
        <v>1</v>
      </c>
      <c r="B10" s="4">
        <v>2</v>
      </c>
      <c r="C10" s="19">
        <v>3</v>
      </c>
      <c r="D10" s="19">
        <v>4</v>
      </c>
      <c r="E10" s="4">
        <v>5</v>
      </c>
      <c r="F10" s="10">
        <v>6</v>
      </c>
      <c r="G10" s="19">
        <v>7</v>
      </c>
      <c r="H10" s="19" t="s">
        <v>12</v>
      </c>
    </row>
    <row r="11" spans="1:8" ht="14.25">
      <c r="A11" s="2">
        <v>1</v>
      </c>
      <c r="B11" s="113" t="s">
        <v>240</v>
      </c>
      <c r="C11" s="19"/>
      <c r="D11" s="19"/>
      <c r="E11" s="47" t="s">
        <v>6</v>
      </c>
      <c r="F11" s="47">
        <v>40</v>
      </c>
      <c r="G11" s="19"/>
      <c r="H11" s="22">
        <f>F11*G11</f>
        <v>0</v>
      </c>
    </row>
    <row r="12" spans="1:8" ht="14.25">
      <c r="A12" s="2">
        <v>2</v>
      </c>
      <c r="B12" s="113" t="s">
        <v>263</v>
      </c>
      <c r="C12" s="19"/>
      <c r="D12" s="19"/>
      <c r="E12" s="47" t="s">
        <v>6</v>
      </c>
      <c r="F12" s="47">
        <v>100</v>
      </c>
      <c r="G12" s="19"/>
      <c r="H12" s="22">
        <f>F12*G12</f>
        <v>0</v>
      </c>
    </row>
    <row r="13" spans="1:8" ht="14.25">
      <c r="A13" s="2">
        <v>3</v>
      </c>
      <c r="B13" s="113" t="s">
        <v>264</v>
      </c>
      <c r="C13" s="19"/>
      <c r="D13" s="19"/>
      <c r="E13" s="47" t="s">
        <v>6</v>
      </c>
      <c r="F13" s="47">
        <v>50</v>
      </c>
      <c r="G13" s="19"/>
      <c r="H13" s="22">
        <f>F13*G13</f>
        <v>0</v>
      </c>
    </row>
    <row r="14" spans="1:8" ht="15" thickBot="1">
      <c r="A14" s="31"/>
      <c r="B14" s="31"/>
      <c r="C14" s="31"/>
      <c r="D14" s="31"/>
      <c r="E14" s="124" t="s">
        <v>5</v>
      </c>
      <c r="F14" s="125"/>
      <c r="G14" s="126"/>
      <c r="H14" s="24">
        <f>SUM(H11:H13)</f>
        <v>0</v>
      </c>
    </row>
    <row r="15" spans="1:8" ht="14.25">
      <c r="A15" s="31"/>
      <c r="B15" s="25" t="s">
        <v>13</v>
      </c>
      <c r="C15" s="31"/>
      <c r="D15" s="31"/>
      <c r="E15" s="31"/>
      <c r="F15" s="31"/>
      <c r="G15" s="31"/>
      <c r="H15" s="31"/>
    </row>
    <row r="16" spans="1:8" ht="14.25">
      <c r="A16" s="31"/>
      <c r="B16" s="12"/>
      <c r="C16" s="31"/>
      <c r="D16" s="31"/>
      <c r="E16" s="31"/>
      <c r="F16" s="31"/>
      <c r="G16" s="31"/>
      <c r="H16" s="31"/>
    </row>
    <row r="17" spans="1:8" ht="14.25">
      <c r="A17" s="31"/>
      <c r="B17" s="31" t="s">
        <v>14</v>
      </c>
      <c r="C17" s="31"/>
      <c r="D17" s="31"/>
      <c r="E17" s="31"/>
      <c r="F17" s="31"/>
      <c r="G17" s="31"/>
      <c r="H17" s="29"/>
    </row>
    <row r="21" ht="9.75" customHeight="1"/>
    <row r="22" ht="41.25" customHeight="1"/>
  </sheetData>
  <sheetProtection/>
  <mergeCells count="14">
    <mergeCell ref="F8:F9"/>
    <mergeCell ref="G8:G9"/>
    <mergeCell ref="H8:H9"/>
    <mergeCell ref="E14:G14"/>
    <mergeCell ref="A1:H1"/>
    <mergeCell ref="A2:H2"/>
    <mergeCell ref="A3:H3"/>
    <mergeCell ref="A5:H5"/>
    <mergeCell ref="A6:H6"/>
    <mergeCell ref="A8:A9"/>
    <mergeCell ref="B8:B9"/>
    <mergeCell ref="C8:C9"/>
    <mergeCell ref="D8:D9"/>
    <mergeCell ref="E8:E9"/>
  </mergeCells>
  <printOptions/>
  <pageMargins left="0.7" right="0.7" top="0.75" bottom="0.75" header="0.3" footer="0.3"/>
  <pageSetup fitToHeight="0" fitToWidth="1" horizontalDpi="600" verticalDpi="600" orientation="landscape" paperSize="9" scale="97" r:id="rId1"/>
</worksheet>
</file>

<file path=xl/worksheets/sheet32.xml><?xml version="1.0" encoding="utf-8"?>
<worksheet xmlns="http://schemas.openxmlformats.org/spreadsheetml/2006/main" xmlns:r="http://schemas.openxmlformats.org/officeDocument/2006/relationships">
  <sheetPr>
    <pageSetUpPr fitToPage="1"/>
  </sheetPr>
  <dimension ref="A1:H19"/>
  <sheetViews>
    <sheetView zoomScalePageLayoutView="0" workbookViewId="0" topLeftCell="A7">
      <selection activeCell="E16" sqref="E16:G16"/>
    </sheetView>
  </sheetViews>
  <sheetFormatPr defaultColWidth="8.796875" defaultRowHeight="14.25"/>
  <cols>
    <col min="1" max="1" width="6.19921875" style="0" customWidth="1"/>
    <col min="2" max="2" width="57.5" style="0" customWidth="1"/>
    <col min="3" max="3" width="15" style="0" customWidth="1"/>
    <col min="4" max="4" width="9.69921875" style="0" customWidth="1"/>
    <col min="5" max="5" width="5.59765625" style="0" customWidth="1"/>
    <col min="6" max="6" width="10.09765625" style="0" bestFit="1" customWidth="1"/>
    <col min="8" max="8" width="10.09765625" style="0" bestFit="1" customWidth="1"/>
  </cols>
  <sheetData>
    <row r="1" spans="1:8" s="15" customFormat="1" ht="15" customHeight="1">
      <c r="A1" s="134" t="s">
        <v>15</v>
      </c>
      <c r="B1" s="134"/>
      <c r="C1" s="134"/>
      <c r="D1" s="134"/>
      <c r="E1" s="134"/>
      <c r="F1" s="134"/>
      <c r="G1" s="134"/>
      <c r="H1" s="134"/>
    </row>
    <row r="2" spans="1:8" s="15" customFormat="1" ht="14.25" customHeight="1">
      <c r="A2" s="135" t="s">
        <v>10</v>
      </c>
      <c r="B2" s="135"/>
      <c r="C2" s="135"/>
      <c r="D2" s="135"/>
      <c r="E2" s="135"/>
      <c r="F2" s="135"/>
      <c r="G2" s="135"/>
      <c r="H2" s="135"/>
    </row>
    <row r="3" spans="1:8" s="15" customFormat="1" ht="28.5" customHeight="1">
      <c r="A3" s="136" t="s">
        <v>120</v>
      </c>
      <c r="B3" s="136"/>
      <c r="C3" s="136"/>
      <c r="D3" s="136"/>
      <c r="E3" s="136"/>
      <c r="F3" s="136"/>
      <c r="G3" s="136"/>
      <c r="H3" s="136"/>
    </row>
    <row r="4" spans="1:8" s="15" customFormat="1" ht="15">
      <c r="A4" s="29"/>
      <c r="B4" s="29"/>
      <c r="C4" s="29"/>
      <c r="D4" s="29"/>
      <c r="E4" s="29"/>
      <c r="F4" s="29"/>
      <c r="G4" s="29"/>
      <c r="H4" s="29"/>
    </row>
    <row r="5" spans="1:8" s="15" customFormat="1" ht="15">
      <c r="A5" s="124" t="s">
        <v>9</v>
      </c>
      <c r="B5" s="132"/>
      <c r="C5" s="132"/>
      <c r="D5" s="132"/>
      <c r="E5" s="132"/>
      <c r="F5" s="132"/>
      <c r="G5" s="132"/>
      <c r="H5" s="132"/>
    </row>
    <row r="6" spans="1:8" ht="14.25">
      <c r="A6" s="133" t="s">
        <v>241</v>
      </c>
      <c r="B6" s="125"/>
      <c r="C6" s="125"/>
      <c r="D6" s="125"/>
      <c r="E6" s="125"/>
      <c r="F6" s="125"/>
      <c r="G6" s="125"/>
      <c r="H6" s="125"/>
    </row>
    <row r="7" spans="1:8" ht="14.25">
      <c r="A7" s="31"/>
      <c r="B7" s="31"/>
      <c r="C7" s="31"/>
      <c r="D7" s="31"/>
      <c r="E7" s="31"/>
      <c r="F7" s="31"/>
      <c r="G7" s="31"/>
      <c r="H7" s="31"/>
    </row>
    <row r="8" spans="1:8" ht="13.5" customHeight="1">
      <c r="A8" s="129" t="s">
        <v>0</v>
      </c>
      <c r="B8" s="129" t="s">
        <v>1</v>
      </c>
      <c r="C8" s="127" t="s">
        <v>8</v>
      </c>
      <c r="D8" s="127" t="s">
        <v>11</v>
      </c>
      <c r="E8" s="129" t="s">
        <v>2</v>
      </c>
      <c r="F8" s="129" t="s">
        <v>3</v>
      </c>
      <c r="G8" s="127" t="s">
        <v>126</v>
      </c>
      <c r="H8" s="127" t="s">
        <v>4</v>
      </c>
    </row>
    <row r="9" spans="1:8" ht="24" customHeight="1">
      <c r="A9" s="128"/>
      <c r="B9" s="128"/>
      <c r="C9" s="128"/>
      <c r="D9" s="127"/>
      <c r="E9" s="128"/>
      <c r="F9" s="128"/>
      <c r="G9" s="128"/>
      <c r="H9" s="128"/>
    </row>
    <row r="10" spans="1:8" ht="14.25">
      <c r="A10" s="32">
        <v>1</v>
      </c>
      <c r="B10" s="4">
        <v>2</v>
      </c>
      <c r="C10" s="19">
        <v>3</v>
      </c>
      <c r="D10" s="19">
        <v>4</v>
      </c>
      <c r="E10" s="4">
        <v>5</v>
      </c>
      <c r="F10" s="10">
        <v>6</v>
      </c>
      <c r="G10" s="19">
        <v>7</v>
      </c>
      <c r="H10" s="19" t="s">
        <v>12</v>
      </c>
    </row>
    <row r="11" spans="1:8" ht="293.25">
      <c r="A11" s="2">
        <v>1</v>
      </c>
      <c r="B11" s="94" t="s">
        <v>266</v>
      </c>
      <c r="C11" s="19"/>
      <c r="D11" s="19"/>
      <c r="E11" s="62" t="s">
        <v>246</v>
      </c>
      <c r="F11" s="62">
        <v>15</v>
      </c>
      <c r="G11" s="19"/>
      <c r="H11" s="22">
        <f>F11*G11</f>
        <v>0</v>
      </c>
    </row>
    <row r="12" spans="1:8" ht="25.5">
      <c r="A12" s="2">
        <v>2</v>
      </c>
      <c r="B12" s="94" t="s">
        <v>242</v>
      </c>
      <c r="C12" s="19"/>
      <c r="D12" s="19"/>
      <c r="E12" s="62" t="s">
        <v>6</v>
      </c>
      <c r="F12" s="62">
        <v>10</v>
      </c>
      <c r="G12" s="19"/>
      <c r="H12" s="22">
        <f>F12*G12</f>
        <v>0</v>
      </c>
    </row>
    <row r="13" spans="1:8" ht="25.5">
      <c r="A13" s="2">
        <v>3</v>
      </c>
      <c r="B13" s="94" t="s">
        <v>243</v>
      </c>
      <c r="C13" s="19"/>
      <c r="D13" s="19"/>
      <c r="E13" s="62" t="s">
        <v>6</v>
      </c>
      <c r="F13" s="62">
        <v>10</v>
      </c>
      <c r="G13" s="19"/>
      <c r="H13" s="22">
        <f>F13*G13</f>
        <v>0</v>
      </c>
    </row>
    <row r="14" spans="1:8" ht="63.75">
      <c r="A14" s="2">
        <v>4</v>
      </c>
      <c r="B14" s="118" t="s">
        <v>265</v>
      </c>
      <c r="C14" s="19"/>
      <c r="D14" s="19"/>
      <c r="E14" s="62" t="s">
        <v>6</v>
      </c>
      <c r="F14" s="62">
        <v>40</v>
      </c>
      <c r="G14" s="19"/>
      <c r="H14" s="22">
        <f>F14*G14</f>
        <v>0</v>
      </c>
    </row>
    <row r="15" spans="1:8" ht="51">
      <c r="A15" s="2">
        <v>5</v>
      </c>
      <c r="B15" s="122" t="s">
        <v>277</v>
      </c>
      <c r="C15" s="19"/>
      <c r="D15" s="19"/>
      <c r="E15" s="62" t="s">
        <v>6</v>
      </c>
      <c r="F15" s="62">
        <v>50</v>
      </c>
      <c r="G15" s="19"/>
      <c r="H15" s="22">
        <f>F15*G15</f>
        <v>0</v>
      </c>
    </row>
    <row r="16" spans="1:8" ht="15" thickBot="1">
      <c r="A16" s="31"/>
      <c r="B16" s="31"/>
      <c r="C16" s="31"/>
      <c r="D16" s="31"/>
      <c r="E16" s="124" t="s">
        <v>5</v>
      </c>
      <c r="F16" s="125"/>
      <c r="G16" s="126"/>
      <c r="H16" s="24">
        <f>SUM(H11:H15)</f>
        <v>0</v>
      </c>
    </row>
    <row r="17" spans="1:8" ht="14.25">
      <c r="A17" s="31"/>
      <c r="B17" s="25" t="s">
        <v>13</v>
      </c>
      <c r="C17" s="31"/>
      <c r="D17" s="31"/>
      <c r="E17" s="31"/>
      <c r="F17" s="31"/>
      <c r="G17" s="31"/>
      <c r="H17" s="31"/>
    </row>
    <row r="18" spans="1:8" ht="14.25">
      <c r="A18" s="31"/>
      <c r="B18" s="12"/>
      <c r="C18" s="31"/>
      <c r="D18" s="31"/>
      <c r="E18" s="31"/>
      <c r="F18" s="31"/>
      <c r="G18" s="31"/>
      <c r="H18" s="31"/>
    </row>
    <row r="19" spans="1:8" ht="14.25">
      <c r="A19" s="31"/>
      <c r="B19" s="31" t="s">
        <v>14</v>
      </c>
      <c r="C19" s="31"/>
      <c r="D19" s="31"/>
      <c r="E19" s="31"/>
      <c r="F19" s="31"/>
      <c r="G19" s="31"/>
      <c r="H19" s="29"/>
    </row>
    <row r="23" ht="9.75" customHeight="1"/>
    <row r="24" ht="41.25" customHeight="1"/>
  </sheetData>
  <sheetProtection/>
  <mergeCells count="14">
    <mergeCell ref="F8:F9"/>
    <mergeCell ref="G8:G9"/>
    <mergeCell ref="H8:H9"/>
    <mergeCell ref="E16:G16"/>
    <mergeCell ref="A1:H1"/>
    <mergeCell ref="A2:H2"/>
    <mergeCell ref="A3:H3"/>
    <mergeCell ref="A5:H5"/>
    <mergeCell ref="A6:H6"/>
    <mergeCell ref="A8:A9"/>
    <mergeCell ref="B8:B9"/>
    <mergeCell ref="C8:C9"/>
    <mergeCell ref="D8:D9"/>
    <mergeCell ref="E8:E9"/>
  </mergeCells>
  <printOptions/>
  <pageMargins left="0.7" right="0.7" top="0.75" bottom="0.75" header="0.3" footer="0.3"/>
  <pageSetup fitToHeight="0" fitToWidth="1" horizontalDpi="600" verticalDpi="600" orientation="landscape" paperSize="9" scale="97" r:id="rId1"/>
</worksheet>
</file>

<file path=xl/worksheets/sheet33.xml><?xml version="1.0" encoding="utf-8"?>
<worksheet xmlns="http://schemas.openxmlformats.org/spreadsheetml/2006/main" xmlns:r="http://schemas.openxmlformats.org/officeDocument/2006/relationships">
  <sheetPr>
    <pageSetUpPr fitToPage="1"/>
  </sheetPr>
  <dimension ref="A1:H14"/>
  <sheetViews>
    <sheetView zoomScalePageLayoutView="0" workbookViewId="0" topLeftCell="A1">
      <selection activeCell="E16" sqref="E16"/>
    </sheetView>
  </sheetViews>
  <sheetFormatPr defaultColWidth="8.796875" defaultRowHeight="14.25"/>
  <cols>
    <col min="1" max="1" width="6.19921875" style="0" customWidth="1"/>
    <col min="2" max="2" width="57.5" style="0" customWidth="1"/>
    <col min="3" max="3" width="15" style="0" customWidth="1"/>
    <col min="4" max="4" width="9.69921875" style="0" customWidth="1"/>
    <col min="5" max="5" width="5.59765625" style="0" customWidth="1"/>
    <col min="6" max="6" width="10.09765625" style="0" bestFit="1" customWidth="1"/>
    <col min="8" max="8" width="10.09765625" style="0" bestFit="1" customWidth="1"/>
  </cols>
  <sheetData>
    <row r="1" spans="1:8" s="15" customFormat="1" ht="15" customHeight="1">
      <c r="A1" s="134" t="s">
        <v>15</v>
      </c>
      <c r="B1" s="134"/>
      <c r="C1" s="134"/>
      <c r="D1" s="134"/>
      <c r="E1" s="134"/>
      <c r="F1" s="134"/>
      <c r="G1" s="134"/>
      <c r="H1" s="134"/>
    </row>
    <row r="2" spans="1:8" s="15" customFormat="1" ht="14.25" customHeight="1">
      <c r="A2" s="135" t="s">
        <v>10</v>
      </c>
      <c r="B2" s="135"/>
      <c r="C2" s="135"/>
      <c r="D2" s="135"/>
      <c r="E2" s="135"/>
      <c r="F2" s="135"/>
      <c r="G2" s="135"/>
      <c r="H2" s="135"/>
    </row>
    <row r="3" spans="1:8" s="15" customFormat="1" ht="28.5" customHeight="1">
      <c r="A3" s="136" t="s">
        <v>120</v>
      </c>
      <c r="B3" s="136"/>
      <c r="C3" s="136"/>
      <c r="D3" s="136"/>
      <c r="E3" s="136"/>
      <c r="F3" s="136"/>
      <c r="G3" s="136"/>
      <c r="H3" s="136"/>
    </row>
    <row r="4" spans="1:8" s="15" customFormat="1" ht="15">
      <c r="A4" s="29"/>
      <c r="B4" s="29"/>
      <c r="C4" s="29"/>
      <c r="D4" s="29"/>
      <c r="E4" s="29"/>
      <c r="F4" s="29"/>
      <c r="G4" s="29"/>
      <c r="H4" s="29"/>
    </row>
    <row r="5" spans="1:8" s="15" customFormat="1" ht="15">
      <c r="A5" s="124" t="s">
        <v>9</v>
      </c>
      <c r="B5" s="132"/>
      <c r="C5" s="132"/>
      <c r="D5" s="132"/>
      <c r="E5" s="132"/>
      <c r="F5" s="132"/>
      <c r="G5" s="132"/>
      <c r="H5" s="132"/>
    </row>
    <row r="6" spans="1:8" ht="14.25">
      <c r="A6" s="133" t="s">
        <v>244</v>
      </c>
      <c r="B6" s="125"/>
      <c r="C6" s="125"/>
      <c r="D6" s="125"/>
      <c r="E6" s="125"/>
      <c r="F6" s="125"/>
      <c r="G6" s="125"/>
      <c r="H6" s="125"/>
    </row>
    <row r="7" spans="1:8" ht="14.25">
      <c r="A7" s="31"/>
      <c r="B7" s="31"/>
      <c r="C7" s="31"/>
      <c r="D7" s="31"/>
      <c r="E7" s="31"/>
      <c r="F7" s="31"/>
      <c r="G7" s="31"/>
      <c r="H7" s="31"/>
    </row>
    <row r="8" spans="1:8" ht="13.5" customHeight="1">
      <c r="A8" s="129" t="s">
        <v>0</v>
      </c>
      <c r="B8" s="129" t="s">
        <v>1</v>
      </c>
      <c r="C8" s="127" t="s">
        <v>8</v>
      </c>
      <c r="D8" s="127" t="s">
        <v>11</v>
      </c>
      <c r="E8" s="129" t="s">
        <v>2</v>
      </c>
      <c r="F8" s="129" t="s">
        <v>3</v>
      </c>
      <c r="G8" s="127" t="s">
        <v>126</v>
      </c>
      <c r="H8" s="127" t="s">
        <v>4</v>
      </c>
    </row>
    <row r="9" spans="1:8" ht="24" customHeight="1">
      <c r="A9" s="128"/>
      <c r="B9" s="128"/>
      <c r="C9" s="128"/>
      <c r="D9" s="127"/>
      <c r="E9" s="128"/>
      <c r="F9" s="128"/>
      <c r="G9" s="128"/>
      <c r="H9" s="128"/>
    </row>
    <row r="10" spans="1:8" ht="14.25">
      <c r="A10" s="32">
        <v>1</v>
      </c>
      <c r="B10" s="4">
        <v>2</v>
      </c>
      <c r="C10" s="19">
        <v>3</v>
      </c>
      <c r="D10" s="19">
        <v>4</v>
      </c>
      <c r="E10" s="4">
        <v>5</v>
      </c>
      <c r="F10" s="10">
        <v>6</v>
      </c>
      <c r="G10" s="19">
        <v>7</v>
      </c>
      <c r="H10" s="19" t="s">
        <v>12</v>
      </c>
    </row>
    <row r="11" spans="1:8" ht="25.5">
      <c r="A11" s="2">
        <v>1</v>
      </c>
      <c r="B11" s="101" t="s">
        <v>283</v>
      </c>
      <c r="C11" s="19"/>
      <c r="D11" s="19"/>
      <c r="E11" s="54" t="s">
        <v>7</v>
      </c>
      <c r="F11" s="56">
        <v>10</v>
      </c>
      <c r="G11" s="19"/>
      <c r="H11" s="22">
        <f>F11*G11</f>
        <v>0</v>
      </c>
    </row>
    <row r="12" spans="1:8" ht="14.25">
      <c r="A12" s="31"/>
      <c r="B12" s="25" t="s">
        <v>13</v>
      </c>
      <c r="C12" s="31"/>
      <c r="D12" s="31"/>
      <c r="E12" s="31"/>
      <c r="F12" s="31"/>
      <c r="G12" s="31"/>
      <c r="H12" s="31"/>
    </row>
    <row r="13" spans="1:8" ht="14.25">
      <c r="A13" s="31"/>
      <c r="B13" s="12"/>
      <c r="C13" s="31"/>
      <c r="D13" s="31"/>
      <c r="E13" s="31"/>
      <c r="F13" s="31"/>
      <c r="G13" s="31"/>
      <c r="H13" s="31"/>
    </row>
    <row r="14" spans="1:8" ht="14.25">
      <c r="A14" s="31"/>
      <c r="B14" s="31" t="s">
        <v>14</v>
      </c>
      <c r="C14" s="31"/>
      <c r="D14" s="31"/>
      <c r="E14" s="31"/>
      <c r="F14" s="31"/>
      <c r="G14" s="31"/>
      <c r="H14" s="29"/>
    </row>
    <row r="18" ht="9.75" customHeight="1"/>
    <row r="19" ht="41.25" customHeight="1"/>
  </sheetData>
  <sheetProtection/>
  <mergeCells count="13">
    <mergeCell ref="A1:H1"/>
    <mergeCell ref="A2:H2"/>
    <mergeCell ref="A3:H3"/>
    <mergeCell ref="A5:H5"/>
    <mergeCell ref="A6:H6"/>
    <mergeCell ref="A8:A9"/>
    <mergeCell ref="B8:B9"/>
    <mergeCell ref="C8:C9"/>
    <mergeCell ref="D8:D9"/>
    <mergeCell ref="E8:E9"/>
    <mergeCell ref="F8:F9"/>
    <mergeCell ref="G8:G9"/>
    <mergeCell ref="H8:H9"/>
  </mergeCells>
  <printOptions/>
  <pageMargins left="0.7" right="0.7" top="0.75" bottom="0.75" header="0.3" footer="0.3"/>
  <pageSetup fitToHeight="0" fitToWidth="1" horizontalDpi="600" verticalDpi="600" orientation="landscape" paperSize="9" scale="97" r:id="rId1"/>
</worksheet>
</file>

<file path=xl/worksheets/sheet34.xml><?xml version="1.0" encoding="utf-8"?>
<worksheet xmlns="http://schemas.openxmlformats.org/spreadsheetml/2006/main" xmlns:r="http://schemas.openxmlformats.org/officeDocument/2006/relationships">
  <sheetPr>
    <pageSetUpPr fitToPage="1"/>
  </sheetPr>
  <dimension ref="A1:H16"/>
  <sheetViews>
    <sheetView zoomScalePageLayoutView="0" workbookViewId="0" topLeftCell="A1">
      <selection activeCell="E16" sqref="E16"/>
    </sheetView>
  </sheetViews>
  <sheetFormatPr defaultColWidth="8.796875" defaultRowHeight="14.25"/>
  <cols>
    <col min="1" max="1" width="6.19921875" style="0" customWidth="1"/>
    <col min="2" max="2" width="57.5" style="0" customWidth="1"/>
    <col min="3" max="3" width="15" style="0" customWidth="1"/>
    <col min="4" max="4" width="9.69921875" style="0" customWidth="1"/>
    <col min="5" max="5" width="5.59765625" style="0" customWidth="1"/>
    <col min="6" max="6" width="10.09765625" style="0" bestFit="1" customWidth="1"/>
    <col min="8" max="8" width="10.09765625" style="0" bestFit="1" customWidth="1"/>
  </cols>
  <sheetData>
    <row r="1" spans="1:8" s="15" customFormat="1" ht="15" customHeight="1">
      <c r="A1" s="134" t="s">
        <v>15</v>
      </c>
      <c r="B1" s="134"/>
      <c r="C1" s="134"/>
      <c r="D1" s="134"/>
      <c r="E1" s="134"/>
      <c r="F1" s="134"/>
      <c r="G1" s="134"/>
      <c r="H1" s="134"/>
    </row>
    <row r="2" spans="1:8" s="15" customFormat="1" ht="14.25" customHeight="1">
      <c r="A2" s="135" t="s">
        <v>10</v>
      </c>
      <c r="B2" s="135"/>
      <c r="C2" s="135"/>
      <c r="D2" s="135"/>
      <c r="E2" s="135"/>
      <c r="F2" s="135"/>
      <c r="G2" s="135"/>
      <c r="H2" s="135"/>
    </row>
    <row r="3" spans="1:8" s="15" customFormat="1" ht="28.5" customHeight="1">
      <c r="A3" s="136" t="s">
        <v>120</v>
      </c>
      <c r="B3" s="136"/>
      <c r="C3" s="136"/>
      <c r="D3" s="136"/>
      <c r="E3" s="136"/>
      <c r="F3" s="136"/>
      <c r="G3" s="136"/>
      <c r="H3" s="136"/>
    </row>
    <row r="4" spans="1:8" s="15" customFormat="1" ht="15">
      <c r="A4" s="29"/>
      <c r="B4" s="29"/>
      <c r="C4" s="29"/>
      <c r="D4" s="29"/>
      <c r="E4" s="29"/>
      <c r="F4" s="29"/>
      <c r="G4" s="29"/>
      <c r="H4" s="29"/>
    </row>
    <row r="5" spans="1:8" s="15" customFormat="1" ht="15">
      <c r="A5" s="124" t="s">
        <v>9</v>
      </c>
      <c r="B5" s="132"/>
      <c r="C5" s="132"/>
      <c r="D5" s="132"/>
      <c r="E5" s="132"/>
      <c r="F5" s="132"/>
      <c r="G5" s="132"/>
      <c r="H5" s="132"/>
    </row>
    <row r="6" spans="1:8" ht="14.25">
      <c r="A6" s="133" t="s">
        <v>245</v>
      </c>
      <c r="B6" s="125"/>
      <c r="C6" s="125"/>
      <c r="D6" s="125"/>
      <c r="E6" s="125"/>
      <c r="F6" s="125"/>
      <c r="G6" s="125"/>
      <c r="H6" s="125"/>
    </row>
    <row r="7" spans="1:8" ht="14.25">
      <c r="A7" s="31"/>
      <c r="B7" s="31"/>
      <c r="C7" s="31"/>
      <c r="D7" s="31"/>
      <c r="E7" s="31"/>
      <c r="F7" s="31"/>
      <c r="G7" s="31"/>
      <c r="H7" s="31"/>
    </row>
    <row r="8" spans="1:8" ht="13.5" customHeight="1">
      <c r="A8" s="129" t="s">
        <v>0</v>
      </c>
      <c r="B8" s="129" t="s">
        <v>1</v>
      </c>
      <c r="C8" s="127" t="s">
        <v>8</v>
      </c>
      <c r="D8" s="127" t="s">
        <v>11</v>
      </c>
      <c r="E8" s="129" t="s">
        <v>2</v>
      </c>
      <c r="F8" s="129" t="s">
        <v>3</v>
      </c>
      <c r="G8" s="127" t="s">
        <v>126</v>
      </c>
      <c r="H8" s="127" t="s">
        <v>4</v>
      </c>
    </row>
    <row r="9" spans="1:8" ht="24" customHeight="1">
      <c r="A9" s="128"/>
      <c r="B9" s="128"/>
      <c r="C9" s="128"/>
      <c r="D9" s="127"/>
      <c r="E9" s="128"/>
      <c r="F9" s="128"/>
      <c r="G9" s="128"/>
      <c r="H9" s="128"/>
    </row>
    <row r="10" spans="1:8" ht="14.25">
      <c r="A10" s="32">
        <v>1</v>
      </c>
      <c r="B10" s="4">
        <v>2</v>
      </c>
      <c r="C10" s="19">
        <v>3</v>
      </c>
      <c r="D10" s="19">
        <v>4</v>
      </c>
      <c r="E10" s="4">
        <v>5</v>
      </c>
      <c r="F10" s="10">
        <v>6</v>
      </c>
      <c r="G10" s="19">
        <v>7</v>
      </c>
      <c r="H10" s="19" t="s">
        <v>12</v>
      </c>
    </row>
    <row r="11" spans="1:8" ht="51">
      <c r="A11" s="2">
        <v>1</v>
      </c>
      <c r="B11" s="44" t="s">
        <v>281</v>
      </c>
      <c r="C11" s="19"/>
      <c r="D11" s="19"/>
      <c r="E11" s="46" t="s">
        <v>6</v>
      </c>
      <c r="F11" s="47">
        <v>3</v>
      </c>
      <c r="G11" s="19"/>
      <c r="H11" s="22">
        <f>F11*G11</f>
        <v>0</v>
      </c>
    </row>
    <row r="12" spans="1:8" ht="51">
      <c r="A12" s="2">
        <v>2</v>
      </c>
      <c r="B12" s="113" t="s">
        <v>282</v>
      </c>
      <c r="C12" s="19"/>
      <c r="D12" s="19"/>
      <c r="E12" s="46" t="s">
        <v>6</v>
      </c>
      <c r="F12" s="47">
        <v>3</v>
      </c>
      <c r="G12" s="19"/>
      <c r="H12" s="22">
        <f>F12*G12</f>
        <v>0</v>
      </c>
    </row>
    <row r="13" spans="1:8" ht="15" thickBot="1">
      <c r="A13" s="31"/>
      <c r="B13" s="31"/>
      <c r="C13" s="31"/>
      <c r="D13" s="31"/>
      <c r="E13" s="124" t="s">
        <v>5</v>
      </c>
      <c r="F13" s="125"/>
      <c r="G13" s="126"/>
      <c r="H13" s="24">
        <f>SUM(H11:H12)</f>
        <v>0</v>
      </c>
    </row>
    <row r="14" spans="1:8" ht="14.25">
      <c r="A14" s="31"/>
      <c r="B14" s="25" t="s">
        <v>13</v>
      </c>
      <c r="C14" s="31"/>
      <c r="D14" s="31"/>
      <c r="E14" s="31"/>
      <c r="F14" s="31"/>
      <c r="G14" s="31"/>
      <c r="H14" s="31"/>
    </row>
    <row r="15" spans="1:8" ht="14.25">
      <c r="A15" s="31"/>
      <c r="B15" s="12"/>
      <c r="C15" s="31"/>
      <c r="D15" s="31"/>
      <c r="E15" s="31"/>
      <c r="F15" s="31"/>
      <c r="G15" s="31"/>
      <c r="H15" s="31"/>
    </row>
    <row r="16" spans="1:8" ht="14.25">
      <c r="A16" s="31"/>
      <c r="B16" s="31" t="s">
        <v>14</v>
      </c>
      <c r="C16" s="31"/>
      <c r="D16" s="31"/>
      <c r="E16" s="31"/>
      <c r="F16" s="31"/>
      <c r="G16" s="31"/>
      <c r="H16" s="29"/>
    </row>
    <row r="20" ht="9.75" customHeight="1"/>
    <row r="21" ht="41.25" customHeight="1"/>
  </sheetData>
  <sheetProtection/>
  <mergeCells count="14">
    <mergeCell ref="F8:F9"/>
    <mergeCell ref="G8:G9"/>
    <mergeCell ref="H8:H9"/>
    <mergeCell ref="E13:G13"/>
    <mergeCell ref="A1:H1"/>
    <mergeCell ref="A2:H2"/>
    <mergeCell ref="A3:H3"/>
    <mergeCell ref="A5:H5"/>
    <mergeCell ref="A6:H6"/>
    <mergeCell ref="A8:A9"/>
    <mergeCell ref="B8:B9"/>
    <mergeCell ref="C8:C9"/>
    <mergeCell ref="D8:D9"/>
    <mergeCell ref="E8:E9"/>
  </mergeCells>
  <printOptions/>
  <pageMargins left="0.7" right="0.7" top="0.75" bottom="0.75" header="0.3" footer="0.3"/>
  <pageSetup fitToHeight="0" fitToWidth="1" horizontalDpi="600" verticalDpi="600" orientation="landscape" paperSize="9" scale="97" r:id="rId1"/>
</worksheet>
</file>

<file path=xl/worksheets/sheet35.xml><?xml version="1.0" encoding="utf-8"?>
<worksheet xmlns="http://schemas.openxmlformats.org/spreadsheetml/2006/main" xmlns:r="http://schemas.openxmlformats.org/officeDocument/2006/relationships">
  <sheetPr>
    <pageSetUpPr fitToPage="1"/>
  </sheetPr>
  <dimension ref="A1:H14"/>
  <sheetViews>
    <sheetView zoomScalePageLayoutView="0" workbookViewId="0" topLeftCell="A1">
      <selection activeCell="E16" sqref="E16"/>
    </sheetView>
  </sheetViews>
  <sheetFormatPr defaultColWidth="8.796875" defaultRowHeight="14.25"/>
  <cols>
    <col min="1" max="1" width="6.19921875" style="0" customWidth="1"/>
    <col min="2" max="2" width="57.5" style="0" customWidth="1"/>
    <col min="3" max="3" width="15" style="0" customWidth="1"/>
    <col min="4" max="4" width="9.69921875" style="0" customWidth="1"/>
    <col min="5" max="5" width="5.59765625" style="0" customWidth="1"/>
    <col min="6" max="6" width="10.09765625" style="0" bestFit="1" customWidth="1"/>
    <col min="8" max="8" width="10.09765625" style="0" bestFit="1" customWidth="1"/>
  </cols>
  <sheetData>
    <row r="1" spans="1:8" s="15" customFormat="1" ht="15" customHeight="1">
      <c r="A1" s="134" t="s">
        <v>15</v>
      </c>
      <c r="B1" s="134"/>
      <c r="C1" s="134"/>
      <c r="D1" s="134"/>
      <c r="E1" s="134"/>
      <c r="F1" s="134"/>
      <c r="G1" s="134"/>
      <c r="H1" s="134"/>
    </row>
    <row r="2" spans="1:8" s="15" customFormat="1" ht="14.25" customHeight="1">
      <c r="A2" s="135" t="s">
        <v>10</v>
      </c>
      <c r="B2" s="135"/>
      <c r="C2" s="135"/>
      <c r="D2" s="135"/>
      <c r="E2" s="135"/>
      <c r="F2" s="135"/>
      <c r="G2" s="135"/>
      <c r="H2" s="135"/>
    </row>
    <row r="3" spans="1:8" s="15" customFormat="1" ht="28.5" customHeight="1">
      <c r="A3" s="136" t="s">
        <v>120</v>
      </c>
      <c r="B3" s="136"/>
      <c r="C3" s="136"/>
      <c r="D3" s="136"/>
      <c r="E3" s="136"/>
      <c r="F3" s="136"/>
      <c r="G3" s="136"/>
      <c r="H3" s="136"/>
    </row>
    <row r="4" spans="1:8" s="15" customFormat="1" ht="15">
      <c r="A4" s="29"/>
      <c r="B4" s="29"/>
      <c r="C4" s="29"/>
      <c r="D4" s="29"/>
      <c r="E4" s="29"/>
      <c r="F4" s="29"/>
      <c r="G4" s="29"/>
      <c r="H4" s="29"/>
    </row>
    <row r="5" spans="1:8" s="15" customFormat="1" ht="15">
      <c r="A5" s="124" t="s">
        <v>9</v>
      </c>
      <c r="B5" s="132"/>
      <c r="C5" s="132"/>
      <c r="D5" s="132"/>
      <c r="E5" s="132"/>
      <c r="F5" s="132"/>
      <c r="G5" s="132"/>
      <c r="H5" s="132"/>
    </row>
    <row r="6" spans="1:8" ht="14.25">
      <c r="A6" s="133" t="s">
        <v>247</v>
      </c>
      <c r="B6" s="125"/>
      <c r="C6" s="125"/>
      <c r="D6" s="125"/>
      <c r="E6" s="125"/>
      <c r="F6" s="125"/>
      <c r="G6" s="125"/>
      <c r="H6" s="125"/>
    </row>
    <row r="7" spans="1:8" ht="14.25">
      <c r="A7" s="31"/>
      <c r="B7" s="31"/>
      <c r="C7" s="31"/>
      <c r="D7" s="31"/>
      <c r="E7" s="31"/>
      <c r="F7" s="31"/>
      <c r="G7" s="31"/>
      <c r="H7" s="31"/>
    </row>
    <row r="8" spans="1:8" ht="13.5" customHeight="1">
      <c r="A8" s="129" t="s">
        <v>0</v>
      </c>
      <c r="B8" s="129" t="s">
        <v>1</v>
      </c>
      <c r="C8" s="127" t="s">
        <v>8</v>
      </c>
      <c r="D8" s="127" t="s">
        <v>11</v>
      </c>
      <c r="E8" s="129" t="s">
        <v>2</v>
      </c>
      <c r="F8" s="129" t="s">
        <v>3</v>
      </c>
      <c r="G8" s="127" t="s">
        <v>126</v>
      </c>
      <c r="H8" s="127" t="s">
        <v>4</v>
      </c>
    </row>
    <row r="9" spans="1:8" ht="24" customHeight="1">
      <c r="A9" s="128"/>
      <c r="B9" s="128"/>
      <c r="C9" s="128"/>
      <c r="D9" s="127"/>
      <c r="E9" s="128"/>
      <c r="F9" s="128"/>
      <c r="G9" s="128"/>
      <c r="H9" s="128"/>
    </row>
    <row r="10" spans="1:8" ht="14.25">
      <c r="A10" s="32">
        <v>1</v>
      </c>
      <c r="B10" s="4">
        <v>2</v>
      </c>
      <c r="C10" s="19">
        <v>3</v>
      </c>
      <c r="D10" s="19">
        <v>4</v>
      </c>
      <c r="E10" s="4">
        <v>5</v>
      </c>
      <c r="F10" s="10">
        <v>6</v>
      </c>
      <c r="G10" s="19">
        <v>7</v>
      </c>
      <c r="H10" s="19" t="s">
        <v>12</v>
      </c>
    </row>
    <row r="11" spans="1:8" ht="25.5">
      <c r="A11" s="2">
        <v>1</v>
      </c>
      <c r="B11" s="122" t="s">
        <v>278</v>
      </c>
      <c r="C11" s="19"/>
      <c r="D11" s="19"/>
      <c r="E11" s="54" t="s">
        <v>7</v>
      </c>
      <c r="F11" s="56">
        <v>12</v>
      </c>
      <c r="G11" s="19"/>
      <c r="H11" s="22">
        <f>F11*G11</f>
        <v>0</v>
      </c>
    </row>
    <row r="12" spans="1:8" ht="14.25">
      <c r="A12" s="31"/>
      <c r="B12" s="25" t="s">
        <v>13</v>
      </c>
      <c r="C12" s="31"/>
      <c r="D12" s="31"/>
      <c r="E12" s="31"/>
      <c r="F12" s="31"/>
      <c r="G12" s="31"/>
      <c r="H12" s="31"/>
    </row>
    <row r="13" spans="1:8" ht="14.25">
      <c r="A13" s="31"/>
      <c r="B13" s="12"/>
      <c r="C13" s="31"/>
      <c r="D13" s="31"/>
      <c r="E13" s="31"/>
      <c r="F13" s="31"/>
      <c r="G13" s="31"/>
      <c r="H13" s="31"/>
    </row>
    <row r="14" spans="1:8" ht="14.25">
      <c r="A14" s="31"/>
      <c r="B14" s="31" t="s">
        <v>14</v>
      </c>
      <c r="C14" s="31"/>
      <c r="D14" s="31"/>
      <c r="E14" s="31"/>
      <c r="F14" s="31"/>
      <c r="G14" s="31"/>
      <c r="H14" s="29"/>
    </row>
    <row r="18" ht="9.75" customHeight="1"/>
    <row r="19" ht="41.25" customHeight="1"/>
  </sheetData>
  <sheetProtection/>
  <mergeCells count="13">
    <mergeCell ref="A1:H1"/>
    <mergeCell ref="A2:H2"/>
    <mergeCell ref="A3:H3"/>
    <mergeCell ref="A5:H5"/>
    <mergeCell ref="A6:H6"/>
    <mergeCell ref="A8:A9"/>
    <mergeCell ref="B8:B9"/>
    <mergeCell ref="C8:C9"/>
    <mergeCell ref="D8:D9"/>
    <mergeCell ref="E8:E9"/>
    <mergeCell ref="F8:F9"/>
    <mergeCell ref="G8:G9"/>
    <mergeCell ref="H8:H9"/>
  </mergeCells>
  <printOptions/>
  <pageMargins left="0.7" right="0.7" top="0.75" bottom="0.75" header="0.3" footer="0.3"/>
  <pageSetup fitToHeight="0" fitToWidth="1" horizontalDpi="600" verticalDpi="600" orientation="landscape" paperSize="9" scale="97" r:id="rId1"/>
</worksheet>
</file>

<file path=xl/worksheets/sheet36.xml><?xml version="1.0" encoding="utf-8"?>
<worksheet xmlns="http://schemas.openxmlformats.org/spreadsheetml/2006/main" xmlns:r="http://schemas.openxmlformats.org/officeDocument/2006/relationships">
  <sheetPr>
    <pageSetUpPr fitToPage="1"/>
  </sheetPr>
  <dimension ref="A1:H14"/>
  <sheetViews>
    <sheetView zoomScalePageLayoutView="0" workbookViewId="0" topLeftCell="A1">
      <selection activeCell="E16" sqref="E16"/>
    </sheetView>
  </sheetViews>
  <sheetFormatPr defaultColWidth="8.796875" defaultRowHeight="14.25"/>
  <cols>
    <col min="1" max="1" width="6.19921875" style="0" customWidth="1"/>
    <col min="2" max="2" width="57.5" style="0" customWidth="1"/>
    <col min="3" max="3" width="15" style="0" customWidth="1"/>
    <col min="4" max="4" width="9.69921875" style="0" customWidth="1"/>
    <col min="5" max="5" width="5.59765625" style="0" customWidth="1"/>
    <col min="6" max="6" width="10.09765625" style="0" bestFit="1" customWidth="1"/>
    <col min="8" max="8" width="10.09765625" style="0" bestFit="1" customWidth="1"/>
  </cols>
  <sheetData>
    <row r="1" spans="1:8" s="15" customFormat="1" ht="15" customHeight="1">
      <c r="A1" s="134" t="s">
        <v>15</v>
      </c>
      <c r="B1" s="134"/>
      <c r="C1" s="134"/>
      <c r="D1" s="134"/>
      <c r="E1" s="134"/>
      <c r="F1" s="134"/>
      <c r="G1" s="134"/>
      <c r="H1" s="134"/>
    </row>
    <row r="2" spans="1:8" s="15" customFormat="1" ht="14.25" customHeight="1">
      <c r="A2" s="135" t="s">
        <v>10</v>
      </c>
      <c r="B2" s="135"/>
      <c r="C2" s="135"/>
      <c r="D2" s="135"/>
      <c r="E2" s="135"/>
      <c r="F2" s="135"/>
      <c r="G2" s="135"/>
      <c r="H2" s="135"/>
    </row>
    <row r="3" spans="1:8" s="15" customFormat="1" ht="28.5" customHeight="1">
      <c r="A3" s="136" t="s">
        <v>120</v>
      </c>
      <c r="B3" s="136"/>
      <c r="C3" s="136"/>
      <c r="D3" s="136"/>
      <c r="E3" s="136"/>
      <c r="F3" s="136"/>
      <c r="G3" s="136"/>
      <c r="H3" s="136"/>
    </row>
    <row r="4" spans="1:8" s="15" customFormat="1" ht="15">
      <c r="A4" s="29"/>
      <c r="B4" s="29"/>
      <c r="C4" s="29"/>
      <c r="D4" s="29"/>
      <c r="E4" s="29"/>
      <c r="F4" s="29"/>
      <c r="G4" s="29"/>
      <c r="H4" s="29"/>
    </row>
    <row r="5" spans="1:8" s="15" customFormat="1" ht="15">
      <c r="A5" s="124" t="s">
        <v>9</v>
      </c>
      <c r="B5" s="132"/>
      <c r="C5" s="132"/>
      <c r="D5" s="132"/>
      <c r="E5" s="132"/>
      <c r="F5" s="132"/>
      <c r="G5" s="132"/>
      <c r="H5" s="132"/>
    </row>
    <row r="6" spans="1:8" ht="14.25">
      <c r="A6" s="133" t="s">
        <v>248</v>
      </c>
      <c r="B6" s="125"/>
      <c r="C6" s="125"/>
      <c r="D6" s="125"/>
      <c r="E6" s="125"/>
      <c r="F6" s="125"/>
      <c r="G6" s="125"/>
      <c r="H6" s="125"/>
    </row>
    <row r="7" spans="1:8" ht="14.25">
      <c r="A7" s="31"/>
      <c r="B7" s="31"/>
      <c r="C7" s="31"/>
      <c r="D7" s="31"/>
      <c r="E7" s="31"/>
      <c r="F7" s="31"/>
      <c r="G7" s="31"/>
      <c r="H7" s="31"/>
    </row>
    <row r="8" spans="1:8" ht="13.5" customHeight="1">
      <c r="A8" s="129" t="s">
        <v>0</v>
      </c>
      <c r="B8" s="129" t="s">
        <v>1</v>
      </c>
      <c r="C8" s="127" t="s">
        <v>8</v>
      </c>
      <c r="D8" s="127" t="s">
        <v>11</v>
      </c>
      <c r="E8" s="129" t="s">
        <v>2</v>
      </c>
      <c r="F8" s="129" t="s">
        <v>3</v>
      </c>
      <c r="G8" s="127" t="s">
        <v>126</v>
      </c>
      <c r="H8" s="127" t="s">
        <v>4</v>
      </c>
    </row>
    <row r="9" spans="1:8" ht="24" customHeight="1">
      <c r="A9" s="128"/>
      <c r="B9" s="128"/>
      <c r="C9" s="128"/>
      <c r="D9" s="127"/>
      <c r="E9" s="128"/>
      <c r="F9" s="128"/>
      <c r="G9" s="128"/>
      <c r="H9" s="128"/>
    </row>
    <row r="10" spans="1:8" ht="14.25">
      <c r="A10" s="32">
        <v>1</v>
      </c>
      <c r="B10" s="4">
        <v>2</v>
      </c>
      <c r="C10" s="19">
        <v>3</v>
      </c>
      <c r="D10" s="19">
        <v>4</v>
      </c>
      <c r="E10" s="4">
        <v>5</v>
      </c>
      <c r="F10" s="10">
        <v>6</v>
      </c>
      <c r="G10" s="19">
        <v>7</v>
      </c>
      <c r="H10" s="19" t="s">
        <v>12</v>
      </c>
    </row>
    <row r="11" spans="1:8" ht="14.25">
      <c r="A11" s="2">
        <v>1</v>
      </c>
      <c r="B11" s="101" t="s">
        <v>249</v>
      </c>
      <c r="C11" s="19"/>
      <c r="D11" s="19"/>
      <c r="E11" s="54" t="s">
        <v>7</v>
      </c>
      <c r="F11" s="56">
        <v>80</v>
      </c>
      <c r="G11" s="19"/>
      <c r="H11" s="22">
        <f>F11*G11</f>
        <v>0</v>
      </c>
    </row>
    <row r="12" spans="1:8" ht="14.25">
      <c r="A12" s="31"/>
      <c r="B12" s="25" t="s">
        <v>13</v>
      </c>
      <c r="C12" s="31"/>
      <c r="D12" s="31"/>
      <c r="E12" s="31"/>
      <c r="F12" s="31"/>
      <c r="G12" s="31"/>
      <c r="H12" s="31"/>
    </row>
    <row r="13" spans="1:8" ht="14.25">
      <c r="A13" s="31"/>
      <c r="B13" s="12"/>
      <c r="C13" s="31"/>
      <c r="D13" s="31"/>
      <c r="E13" s="31"/>
      <c r="F13" s="31"/>
      <c r="G13" s="31"/>
      <c r="H13" s="31"/>
    </row>
    <row r="14" spans="1:8" ht="14.25">
      <c r="A14" s="31"/>
      <c r="B14" s="31" t="s">
        <v>14</v>
      </c>
      <c r="C14" s="31"/>
      <c r="D14" s="31"/>
      <c r="E14" s="31"/>
      <c r="F14" s="31"/>
      <c r="G14" s="31"/>
      <c r="H14" s="29"/>
    </row>
    <row r="18" ht="9.75" customHeight="1"/>
    <row r="19" ht="41.25" customHeight="1"/>
  </sheetData>
  <sheetProtection/>
  <mergeCells count="13">
    <mergeCell ref="A1:H1"/>
    <mergeCell ref="A2:H2"/>
    <mergeCell ref="A3:H3"/>
    <mergeCell ref="A5:H5"/>
    <mergeCell ref="A6:H6"/>
    <mergeCell ref="A8:A9"/>
    <mergeCell ref="B8:B9"/>
    <mergeCell ref="C8:C9"/>
    <mergeCell ref="D8:D9"/>
    <mergeCell ref="E8:E9"/>
    <mergeCell ref="F8:F9"/>
    <mergeCell ref="G8:G9"/>
    <mergeCell ref="H8:H9"/>
  </mergeCells>
  <printOptions/>
  <pageMargins left="0.7" right="0.7" top="0.75" bottom="0.75" header="0.3" footer="0.3"/>
  <pageSetup fitToHeight="0" fitToWidth="1" horizontalDpi="600" verticalDpi="600" orientation="landscape" paperSize="9" scale="97" r:id="rId1"/>
</worksheet>
</file>

<file path=xl/worksheets/sheet37.xml><?xml version="1.0" encoding="utf-8"?>
<worksheet xmlns="http://schemas.openxmlformats.org/spreadsheetml/2006/main" xmlns:r="http://schemas.openxmlformats.org/officeDocument/2006/relationships">
  <sheetPr>
    <pageSetUpPr fitToPage="1"/>
  </sheetPr>
  <dimension ref="A1:H16"/>
  <sheetViews>
    <sheetView zoomScalePageLayoutView="0" workbookViewId="0" topLeftCell="A1">
      <selection activeCell="E16" sqref="E16"/>
    </sheetView>
  </sheetViews>
  <sheetFormatPr defaultColWidth="8.796875" defaultRowHeight="14.25"/>
  <cols>
    <col min="1" max="1" width="6.19921875" style="0" customWidth="1"/>
    <col min="2" max="2" width="57.5" style="0" customWidth="1"/>
    <col min="3" max="3" width="15" style="0" customWidth="1"/>
    <col min="4" max="4" width="9.69921875" style="0" customWidth="1"/>
    <col min="5" max="5" width="5.59765625" style="0" customWidth="1"/>
    <col min="6" max="6" width="10.09765625" style="0" bestFit="1" customWidth="1"/>
    <col min="8" max="8" width="10.09765625" style="0" bestFit="1" customWidth="1"/>
  </cols>
  <sheetData>
    <row r="1" spans="1:8" s="15" customFormat="1" ht="15" customHeight="1">
      <c r="A1" s="134" t="s">
        <v>15</v>
      </c>
      <c r="B1" s="134"/>
      <c r="C1" s="134"/>
      <c r="D1" s="134"/>
      <c r="E1" s="134"/>
      <c r="F1" s="134"/>
      <c r="G1" s="134"/>
      <c r="H1" s="134"/>
    </row>
    <row r="2" spans="1:8" s="15" customFormat="1" ht="14.25" customHeight="1">
      <c r="A2" s="135" t="s">
        <v>10</v>
      </c>
      <c r="B2" s="135"/>
      <c r="C2" s="135"/>
      <c r="D2" s="135"/>
      <c r="E2" s="135"/>
      <c r="F2" s="135"/>
      <c r="G2" s="135"/>
      <c r="H2" s="135"/>
    </row>
    <row r="3" spans="1:8" s="15" customFormat="1" ht="28.5" customHeight="1">
      <c r="A3" s="136" t="s">
        <v>120</v>
      </c>
      <c r="B3" s="136"/>
      <c r="C3" s="136"/>
      <c r="D3" s="136"/>
      <c r="E3" s="136"/>
      <c r="F3" s="136"/>
      <c r="G3" s="136"/>
      <c r="H3" s="136"/>
    </row>
    <row r="4" spans="1:8" s="15" customFormat="1" ht="15">
      <c r="A4" s="29"/>
      <c r="B4" s="29"/>
      <c r="C4" s="29"/>
      <c r="D4" s="29"/>
      <c r="E4" s="29"/>
      <c r="F4" s="29"/>
      <c r="G4" s="29"/>
      <c r="H4" s="29"/>
    </row>
    <row r="5" spans="1:8" s="15" customFormat="1" ht="15">
      <c r="A5" s="124" t="s">
        <v>9</v>
      </c>
      <c r="B5" s="132"/>
      <c r="C5" s="132"/>
      <c r="D5" s="132"/>
      <c r="E5" s="132"/>
      <c r="F5" s="132"/>
      <c r="G5" s="132"/>
      <c r="H5" s="132"/>
    </row>
    <row r="6" spans="1:8" ht="14.25">
      <c r="A6" s="133" t="s">
        <v>250</v>
      </c>
      <c r="B6" s="125"/>
      <c r="C6" s="125"/>
      <c r="D6" s="125"/>
      <c r="E6" s="125"/>
      <c r="F6" s="125"/>
      <c r="G6" s="125"/>
      <c r="H6" s="125"/>
    </row>
    <row r="7" spans="1:8" ht="14.25">
      <c r="A7" s="31"/>
      <c r="B7" s="31"/>
      <c r="C7" s="31"/>
      <c r="D7" s="31"/>
      <c r="E7" s="31"/>
      <c r="F7" s="31"/>
      <c r="G7" s="31"/>
      <c r="H7" s="31"/>
    </row>
    <row r="8" spans="1:8" ht="13.5" customHeight="1">
      <c r="A8" s="129" t="s">
        <v>0</v>
      </c>
      <c r="B8" s="129" t="s">
        <v>1</v>
      </c>
      <c r="C8" s="127" t="s">
        <v>8</v>
      </c>
      <c r="D8" s="127" t="s">
        <v>11</v>
      </c>
      <c r="E8" s="129" t="s">
        <v>2</v>
      </c>
      <c r="F8" s="129" t="s">
        <v>3</v>
      </c>
      <c r="G8" s="127" t="s">
        <v>126</v>
      </c>
      <c r="H8" s="127" t="s">
        <v>4</v>
      </c>
    </row>
    <row r="9" spans="1:8" ht="24" customHeight="1">
      <c r="A9" s="128"/>
      <c r="B9" s="128"/>
      <c r="C9" s="128"/>
      <c r="D9" s="127"/>
      <c r="E9" s="128"/>
      <c r="F9" s="128"/>
      <c r="G9" s="128"/>
      <c r="H9" s="128"/>
    </row>
    <row r="10" spans="1:8" ht="14.25">
      <c r="A10" s="32">
        <v>1</v>
      </c>
      <c r="B10" s="4">
        <v>2</v>
      </c>
      <c r="C10" s="19">
        <v>3</v>
      </c>
      <c r="D10" s="19">
        <v>4</v>
      </c>
      <c r="E10" s="4">
        <v>5</v>
      </c>
      <c r="F10" s="10">
        <v>6</v>
      </c>
      <c r="G10" s="19">
        <v>7</v>
      </c>
      <c r="H10" s="19" t="s">
        <v>12</v>
      </c>
    </row>
    <row r="11" spans="1:8" ht="63.75">
      <c r="A11" s="2">
        <v>1</v>
      </c>
      <c r="B11" s="44" t="s">
        <v>267</v>
      </c>
      <c r="C11" s="19"/>
      <c r="D11" s="19"/>
      <c r="E11" s="46" t="s">
        <v>6</v>
      </c>
      <c r="F11" s="47">
        <v>40</v>
      </c>
      <c r="G11" s="19"/>
      <c r="H11" s="22">
        <f>F11*G11</f>
        <v>0</v>
      </c>
    </row>
    <row r="12" spans="1:8" ht="140.25">
      <c r="A12" s="2">
        <v>2</v>
      </c>
      <c r="B12" s="113" t="s">
        <v>251</v>
      </c>
      <c r="C12" s="19"/>
      <c r="D12" s="19"/>
      <c r="E12" s="46" t="s">
        <v>6</v>
      </c>
      <c r="F12" s="47">
        <v>50</v>
      </c>
      <c r="G12" s="19"/>
      <c r="H12" s="22">
        <f>F12*G12</f>
        <v>0</v>
      </c>
    </row>
    <row r="13" spans="1:8" ht="15" thickBot="1">
      <c r="A13" s="31"/>
      <c r="B13" s="31"/>
      <c r="C13" s="31"/>
      <c r="D13" s="31"/>
      <c r="E13" s="124" t="s">
        <v>5</v>
      </c>
      <c r="F13" s="125"/>
      <c r="G13" s="126"/>
      <c r="H13" s="24">
        <f>SUM(H11:H12)</f>
        <v>0</v>
      </c>
    </row>
    <row r="14" spans="1:8" ht="14.25">
      <c r="A14" s="31"/>
      <c r="B14" s="25" t="s">
        <v>13</v>
      </c>
      <c r="C14" s="31"/>
      <c r="D14" s="31"/>
      <c r="E14" s="31"/>
      <c r="F14" s="31"/>
      <c r="G14" s="31"/>
      <c r="H14" s="31"/>
    </row>
    <row r="15" spans="1:8" ht="14.25">
      <c r="A15" s="31"/>
      <c r="B15" s="12"/>
      <c r="C15" s="31"/>
      <c r="D15" s="31"/>
      <c r="E15" s="31"/>
      <c r="F15" s="31"/>
      <c r="G15" s="31"/>
      <c r="H15" s="31"/>
    </row>
    <row r="16" spans="1:8" ht="14.25">
      <c r="A16" s="31"/>
      <c r="B16" s="31" t="s">
        <v>14</v>
      </c>
      <c r="C16" s="31"/>
      <c r="D16" s="31"/>
      <c r="E16" s="31"/>
      <c r="F16" s="31"/>
      <c r="G16" s="31"/>
      <c r="H16" s="29"/>
    </row>
    <row r="20" ht="9.75" customHeight="1"/>
    <row r="21" ht="41.25" customHeight="1"/>
  </sheetData>
  <sheetProtection/>
  <mergeCells count="14">
    <mergeCell ref="F8:F9"/>
    <mergeCell ref="G8:G9"/>
    <mergeCell ref="H8:H9"/>
    <mergeCell ref="E13:G13"/>
    <mergeCell ref="A1:H1"/>
    <mergeCell ref="A2:H2"/>
    <mergeCell ref="A3:H3"/>
    <mergeCell ref="A5:H5"/>
    <mergeCell ref="A6:H6"/>
    <mergeCell ref="A8:A9"/>
    <mergeCell ref="B8:B9"/>
    <mergeCell ref="C8:C9"/>
    <mergeCell ref="D8:D9"/>
    <mergeCell ref="E8:E9"/>
  </mergeCells>
  <printOptions/>
  <pageMargins left="0.7" right="0.7" top="0.75" bottom="0.75" header="0.3" footer="0.3"/>
  <pageSetup fitToHeight="0" fitToWidth="1" horizontalDpi="600" verticalDpi="600" orientation="landscape" paperSize="9" scale="97" r:id="rId1"/>
</worksheet>
</file>

<file path=xl/worksheets/sheet38.xml><?xml version="1.0" encoding="utf-8"?>
<worksheet xmlns="http://schemas.openxmlformats.org/spreadsheetml/2006/main" xmlns:r="http://schemas.openxmlformats.org/officeDocument/2006/relationships">
  <sheetPr>
    <pageSetUpPr fitToPage="1"/>
  </sheetPr>
  <dimension ref="A1:H16"/>
  <sheetViews>
    <sheetView zoomScalePageLayoutView="0" workbookViewId="0" topLeftCell="A1">
      <selection activeCell="E16" sqref="E16"/>
    </sheetView>
  </sheetViews>
  <sheetFormatPr defaultColWidth="8.796875" defaultRowHeight="14.25"/>
  <cols>
    <col min="1" max="1" width="6.19921875" style="0" customWidth="1"/>
    <col min="2" max="2" width="57.5" style="0" customWidth="1"/>
    <col min="3" max="3" width="15" style="0" customWidth="1"/>
    <col min="4" max="4" width="9.69921875" style="0" customWidth="1"/>
    <col min="5" max="5" width="5.59765625" style="0" customWidth="1"/>
    <col min="6" max="6" width="10.09765625" style="0" bestFit="1" customWidth="1"/>
    <col min="8" max="8" width="10.09765625" style="0" bestFit="1" customWidth="1"/>
  </cols>
  <sheetData>
    <row r="1" spans="1:8" s="15" customFormat="1" ht="15" customHeight="1">
      <c r="A1" s="134" t="s">
        <v>15</v>
      </c>
      <c r="B1" s="134"/>
      <c r="C1" s="134"/>
      <c r="D1" s="134"/>
      <c r="E1" s="134"/>
      <c r="F1" s="134"/>
      <c r="G1" s="134"/>
      <c r="H1" s="134"/>
    </row>
    <row r="2" spans="1:8" s="15" customFormat="1" ht="14.25" customHeight="1">
      <c r="A2" s="135" t="s">
        <v>10</v>
      </c>
      <c r="B2" s="135"/>
      <c r="C2" s="135"/>
      <c r="D2" s="135"/>
      <c r="E2" s="135"/>
      <c r="F2" s="135"/>
      <c r="G2" s="135"/>
      <c r="H2" s="135"/>
    </row>
    <row r="3" spans="1:8" s="15" customFormat="1" ht="28.5" customHeight="1">
      <c r="A3" s="136" t="s">
        <v>120</v>
      </c>
      <c r="B3" s="136"/>
      <c r="C3" s="136"/>
      <c r="D3" s="136"/>
      <c r="E3" s="136"/>
      <c r="F3" s="136"/>
      <c r="G3" s="136"/>
      <c r="H3" s="136"/>
    </row>
    <row r="4" spans="1:8" s="15" customFormat="1" ht="15">
      <c r="A4" s="29"/>
      <c r="B4" s="29"/>
      <c r="C4" s="29"/>
      <c r="D4" s="29"/>
      <c r="E4" s="29"/>
      <c r="F4" s="29"/>
      <c r="G4" s="29"/>
      <c r="H4" s="29"/>
    </row>
    <row r="5" spans="1:8" s="15" customFormat="1" ht="15">
      <c r="A5" s="124" t="s">
        <v>9</v>
      </c>
      <c r="B5" s="132"/>
      <c r="C5" s="132"/>
      <c r="D5" s="132"/>
      <c r="E5" s="132"/>
      <c r="F5" s="132"/>
      <c r="G5" s="132"/>
      <c r="H5" s="132"/>
    </row>
    <row r="6" spans="1:8" ht="14.25">
      <c r="A6" s="133" t="s">
        <v>252</v>
      </c>
      <c r="B6" s="125"/>
      <c r="C6" s="125"/>
      <c r="D6" s="125"/>
      <c r="E6" s="125"/>
      <c r="F6" s="125"/>
      <c r="G6" s="125"/>
      <c r="H6" s="125"/>
    </row>
    <row r="7" spans="1:8" ht="14.25">
      <c r="A7" s="31"/>
      <c r="B7" s="31"/>
      <c r="C7" s="31"/>
      <c r="D7" s="31"/>
      <c r="E7" s="31"/>
      <c r="F7" s="31"/>
      <c r="G7" s="31"/>
      <c r="H7" s="31"/>
    </row>
    <row r="8" spans="1:8" ht="13.5" customHeight="1">
      <c r="A8" s="129" t="s">
        <v>0</v>
      </c>
      <c r="B8" s="129" t="s">
        <v>1</v>
      </c>
      <c r="C8" s="127" t="s">
        <v>8</v>
      </c>
      <c r="D8" s="127" t="s">
        <v>11</v>
      </c>
      <c r="E8" s="129" t="s">
        <v>2</v>
      </c>
      <c r="F8" s="129" t="s">
        <v>3</v>
      </c>
      <c r="G8" s="127" t="s">
        <v>126</v>
      </c>
      <c r="H8" s="127" t="s">
        <v>4</v>
      </c>
    </row>
    <row r="9" spans="1:8" ht="24" customHeight="1">
      <c r="A9" s="128"/>
      <c r="B9" s="128"/>
      <c r="C9" s="128"/>
      <c r="D9" s="127"/>
      <c r="E9" s="128"/>
      <c r="F9" s="128"/>
      <c r="G9" s="128"/>
      <c r="H9" s="128"/>
    </row>
    <row r="10" spans="1:8" ht="14.25">
      <c r="A10" s="32">
        <v>1</v>
      </c>
      <c r="B10" s="4">
        <v>2</v>
      </c>
      <c r="C10" s="19">
        <v>3</v>
      </c>
      <c r="D10" s="19">
        <v>4</v>
      </c>
      <c r="E10" s="4">
        <v>5</v>
      </c>
      <c r="F10" s="10">
        <v>6</v>
      </c>
      <c r="G10" s="19">
        <v>7</v>
      </c>
      <c r="H10" s="19" t="s">
        <v>12</v>
      </c>
    </row>
    <row r="11" spans="1:8" ht="63.75">
      <c r="A11" s="2">
        <v>1</v>
      </c>
      <c r="B11" s="113" t="s">
        <v>279</v>
      </c>
      <c r="C11" s="19"/>
      <c r="D11" s="19"/>
      <c r="E11" s="46" t="s">
        <v>7</v>
      </c>
      <c r="F11" s="47">
        <v>100</v>
      </c>
      <c r="G11" s="19"/>
      <c r="H11" s="22">
        <f>F11*G11</f>
        <v>0</v>
      </c>
    </row>
    <row r="12" spans="1:8" ht="63.75">
      <c r="A12" s="2">
        <v>2</v>
      </c>
      <c r="B12" s="117" t="s">
        <v>280</v>
      </c>
      <c r="C12" s="19"/>
      <c r="D12" s="19"/>
      <c r="E12" s="46" t="s">
        <v>7</v>
      </c>
      <c r="F12" s="47">
        <v>15</v>
      </c>
      <c r="G12" s="19"/>
      <c r="H12" s="22">
        <f>F12*G12</f>
        <v>0</v>
      </c>
    </row>
    <row r="13" spans="1:8" ht="15" thickBot="1">
      <c r="A13" s="31"/>
      <c r="B13" s="115"/>
      <c r="C13" s="31"/>
      <c r="D13" s="31"/>
      <c r="E13" s="124" t="s">
        <v>5</v>
      </c>
      <c r="F13" s="125"/>
      <c r="G13" s="126"/>
      <c r="H13" s="24">
        <f>SUM(H11:H12)</f>
        <v>0</v>
      </c>
    </row>
    <row r="14" spans="1:8" ht="14.25">
      <c r="A14" s="31"/>
      <c r="B14" s="25" t="s">
        <v>13</v>
      </c>
      <c r="C14" s="31"/>
      <c r="D14" s="31"/>
      <c r="E14" s="31"/>
      <c r="F14" s="31"/>
      <c r="G14" s="31"/>
      <c r="H14" s="31"/>
    </row>
    <row r="15" spans="1:8" ht="14.25">
      <c r="A15" s="31"/>
      <c r="B15" s="12"/>
      <c r="C15" s="31"/>
      <c r="D15" s="31"/>
      <c r="E15" s="31"/>
      <c r="F15" s="31"/>
      <c r="G15" s="31"/>
      <c r="H15" s="31"/>
    </row>
    <row r="16" spans="1:8" ht="14.25">
      <c r="A16" s="31"/>
      <c r="B16" s="31" t="s">
        <v>14</v>
      </c>
      <c r="C16" s="31"/>
      <c r="D16" s="31"/>
      <c r="E16" s="31"/>
      <c r="F16" s="31"/>
      <c r="G16" s="31"/>
      <c r="H16" s="29"/>
    </row>
    <row r="20" ht="9.75" customHeight="1"/>
    <row r="21" ht="41.25" customHeight="1"/>
  </sheetData>
  <sheetProtection/>
  <mergeCells count="14">
    <mergeCell ref="F8:F9"/>
    <mergeCell ref="G8:G9"/>
    <mergeCell ref="H8:H9"/>
    <mergeCell ref="E13:G13"/>
    <mergeCell ref="A1:H1"/>
    <mergeCell ref="A2:H2"/>
    <mergeCell ref="A3:H3"/>
    <mergeCell ref="A5:H5"/>
    <mergeCell ref="A6:H6"/>
    <mergeCell ref="A8:A9"/>
    <mergeCell ref="B8:B9"/>
    <mergeCell ref="C8:C9"/>
    <mergeCell ref="D8:D9"/>
    <mergeCell ref="E8:E9"/>
  </mergeCells>
  <printOptions/>
  <pageMargins left="0.7" right="0.7" top="0.75" bottom="0.75" header="0.3" footer="0.3"/>
  <pageSetup fitToHeight="0" fitToWidth="1" horizontalDpi="600" verticalDpi="600" orientation="landscape" paperSize="9" scale="97" r:id="rId1"/>
</worksheet>
</file>

<file path=xl/worksheets/sheet39.xml><?xml version="1.0" encoding="utf-8"?>
<worksheet xmlns="http://schemas.openxmlformats.org/spreadsheetml/2006/main" xmlns:r="http://schemas.openxmlformats.org/officeDocument/2006/relationships">
  <sheetPr>
    <pageSetUpPr fitToPage="1"/>
  </sheetPr>
  <dimension ref="A1:H16"/>
  <sheetViews>
    <sheetView zoomScalePageLayoutView="0" workbookViewId="0" topLeftCell="A1">
      <selection activeCell="E16" sqref="E16"/>
    </sheetView>
  </sheetViews>
  <sheetFormatPr defaultColWidth="8.796875" defaultRowHeight="14.25"/>
  <cols>
    <col min="1" max="1" width="6.19921875" style="0" customWidth="1"/>
    <col min="2" max="2" width="57.5" style="0" customWidth="1"/>
    <col min="3" max="3" width="15" style="0" customWidth="1"/>
    <col min="4" max="4" width="9.69921875" style="0" customWidth="1"/>
    <col min="5" max="5" width="5.59765625" style="0" customWidth="1"/>
    <col min="6" max="6" width="10.09765625" style="0" bestFit="1" customWidth="1"/>
    <col min="8" max="8" width="10.09765625" style="0" bestFit="1" customWidth="1"/>
  </cols>
  <sheetData>
    <row r="1" spans="1:8" s="15" customFormat="1" ht="15" customHeight="1">
      <c r="A1" s="134" t="s">
        <v>15</v>
      </c>
      <c r="B1" s="134"/>
      <c r="C1" s="134"/>
      <c r="D1" s="134"/>
      <c r="E1" s="134"/>
      <c r="F1" s="134"/>
      <c r="G1" s="134"/>
      <c r="H1" s="134"/>
    </row>
    <row r="2" spans="1:8" s="15" customFormat="1" ht="14.25" customHeight="1">
      <c r="A2" s="135" t="s">
        <v>10</v>
      </c>
      <c r="B2" s="135"/>
      <c r="C2" s="135"/>
      <c r="D2" s="135"/>
      <c r="E2" s="135"/>
      <c r="F2" s="135"/>
      <c r="G2" s="135"/>
      <c r="H2" s="135"/>
    </row>
    <row r="3" spans="1:8" s="15" customFormat="1" ht="28.5" customHeight="1">
      <c r="A3" s="136" t="s">
        <v>120</v>
      </c>
      <c r="B3" s="136"/>
      <c r="C3" s="136"/>
      <c r="D3" s="136"/>
      <c r="E3" s="136"/>
      <c r="F3" s="136"/>
      <c r="G3" s="136"/>
      <c r="H3" s="136"/>
    </row>
    <row r="4" spans="1:8" s="15" customFormat="1" ht="15">
      <c r="A4" s="29"/>
      <c r="B4" s="29"/>
      <c r="C4" s="29"/>
      <c r="D4" s="29"/>
      <c r="E4" s="29"/>
      <c r="F4" s="29"/>
      <c r="G4" s="29"/>
      <c r="H4" s="29"/>
    </row>
    <row r="5" spans="1:8" s="15" customFormat="1" ht="15">
      <c r="A5" s="124" t="s">
        <v>9</v>
      </c>
      <c r="B5" s="132"/>
      <c r="C5" s="132"/>
      <c r="D5" s="132"/>
      <c r="E5" s="132"/>
      <c r="F5" s="132"/>
      <c r="G5" s="132"/>
      <c r="H5" s="132"/>
    </row>
    <row r="6" spans="1:8" ht="14.25">
      <c r="A6" s="133" t="s">
        <v>253</v>
      </c>
      <c r="B6" s="125"/>
      <c r="C6" s="125"/>
      <c r="D6" s="125"/>
      <c r="E6" s="125"/>
      <c r="F6" s="125"/>
      <c r="G6" s="125"/>
      <c r="H6" s="125"/>
    </row>
    <row r="7" spans="1:8" ht="14.25">
      <c r="A7" s="31"/>
      <c r="B7" s="31"/>
      <c r="C7" s="31"/>
      <c r="D7" s="31"/>
      <c r="E7" s="31"/>
      <c r="F7" s="31"/>
      <c r="G7" s="31"/>
      <c r="H7" s="31"/>
    </row>
    <row r="8" spans="1:8" ht="13.5" customHeight="1">
      <c r="A8" s="129" t="s">
        <v>0</v>
      </c>
      <c r="B8" s="129" t="s">
        <v>1</v>
      </c>
      <c r="C8" s="127" t="s">
        <v>8</v>
      </c>
      <c r="D8" s="127" t="s">
        <v>11</v>
      </c>
      <c r="E8" s="129" t="s">
        <v>2</v>
      </c>
      <c r="F8" s="129" t="s">
        <v>3</v>
      </c>
      <c r="G8" s="127" t="s">
        <v>126</v>
      </c>
      <c r="H8" s="127" t="s">
        <v>4</v>
      </c>
    </row>
    <row r="9" spans="1:8" ht="24" customHeight="1">
      <c r="A9" s="128"/>
      <c r="B9" s="128"/>
      <c r="C9" s="128"/>
      <c r="D9" s="127"/>
      <c r="E9" s="128"/>
      <c r="F9" s="128"/>
      <c r="G9" s="128"/>
      <c r="H9" s="128"/>
    </row>
    <row r="10" spans="1:8" ht="14.25">
      <c r="A10" s="32">
        <v>1</v>
      </c>
      <c r="B10" s="4">
        <v>2</v>
      </c>
      <c r="C10" s="19">
        <v>3</v>
      </c>
      <c r="D10" s="19">
        <v>4</v>
      </c>
      <c r="E10" s="4">
        <v>5</v>
      </c>
      <c r="F10" s="10">
        <v>6</v>
      </c>
      <c r="G10" s="19">
        <v>7</v>
      </c>
      <c r="H10" s="19" t="s">
        <v>12</v>
      </c>
    </row>
    <row r="11" spans="1:8" ht="14.25">
      <c r="A11" s="2">
        <v>1</v>
      </c>
      <c r="B11" s="117" t="s">
        <v>268</v>
      </c>
      <c r="C11" s="19"/>
      <c r="D11" s="19"/>
      <c r="E11" s="108" t="s">
        <v>6</v>
      </c>
      <c r="F11" s="47">
        <v>140</v>
      </c>
      <c r="G11" s="19"/>
      <c r="H11" s="22">
        <f>F11*G11</f>
        <v>0</v>
      </c>
    </row>
    <row r="12" spans="1:8" ht="14.25">
      <c r="A12" s="2">
        <v>2</v>
      </c>
      <c r="B12" s="117" t="s">
        <v>269</v>
      </c>
      <c r="C12" s="19"/>
      <c r="D12" s="19"/>
      <c r="E12" s="108" t="s">
        <v>6</v>
      </c>
      <c r="F12" s="47">
        <v>140</v>
      </c>
      <c r="G12" s="19"/>
      <c r="H12" s="22">
        <f>F12*G12</f>
        <v>0</v>
      </c>
    </row>
    <row r="13" spans="1:8" ht="15" thickBot="1">
      <c r="A13" s="31"/>
      <c r="B13" s="31"/>
      <c r="C13" s="31"/>
      <c r="D13" s="31"/>
      <c r="E13" s="124" t="s">
        <v>5</v>
      </c>
      <c r="F13" s="125"/>
      <c r="G13" s="126"/>
      <c r="H13" s="24">
        <f>SUM(H11:H12)</f>
        <v>0</v>
      </c>
    </row>
    <row r="14" spans="1:8" ht="14.25">
      <c r="A14" s="31"/>
      <c r="B14" s="25" t="s">
        <v>13</v>
      </c>
      <c r="C14" s="31"/>
      <c r="D14" s="31"/>
      <c r="E14" s="31"/>
      <c r="F14" s="31"/>
      <c r="G14" s="31"/>
      <c r="H14" s="31"/>
    </row>
    <row r="15" spans="1:8" ht="14.25">
      <c r="A15" s="31"/>
      <c r="B15" s="12"/>
      <c r="C15" s="31"/>
      <c r="D15" s="31"/>
      <c r="E15" s="31"/>
      <c r="F15" s="31"/>
      <c r="G15" s="31"/>
      <c r="H15" s="31"/>
    </row>
    <row r="16" spans="1:8" ht="14.25">
      <c r="A16" s="31"/>
      <c r="B16" s="31" t="s">
        <v>14</v>
      </c>
      <c r="C16" s="31"/>
      <c r="D16" s="31"/>
      <c r="E16" s="31"/>
      <c r="F16" s="31"/>
      <c r="G16" s="31"/>
      <c r="H16" s="29"/>
    </row>
    <row r="20" ht="9.75" customHeight="1"/>
    <row r="21" ht="41.25" customHeight="1"/>
  </sheetData>
  <sheetProtection/>
  <mergeCells count="14">
    <mergeCell ref="F8:F9"/>
    <mergeCell ref="G8:G9"/>
    <mergeCell ref="H8:H9"/>
    <mergeCell ref="E13:G13"/>
    <mergeCell ref="A1:H1"/>
    <mergeCell ref="A2:H2"/>
    <mergeCell ref="A3:H3"/>
    <mergeCell ref="A5:H5"/>
    <mergeCell ref="A6:H6"/>
    <mergeCell ref="A8:A9"/>
    <mergeCell ref="B8:B9"/>
    <mergeCell ref="C8:C9"/>
    <mergeCell ref="D8:D9"/>
    <mergeCell ref="E8:E9"/>
  </mergeCells>
  <printOptions/>
  <pageMargins left="0.7" right="0.7" top="0.75" bottom="0.75" header="0.3" footer="0.3"/>
  <pageSetup fitToHeight="0" fitToWidth="1" horizontalDpi="600" verticalDpi="600" orientation="landscape" paperSize="9" scale="97" r:id="rId1"/>
</worksheet>
</file>

<file path=xl/worksheets/sheet4.xml><?xml version="1.0" encoding="utf-8"?>
<worksheet xmlns="http://schemas.openxmlformats.org/spreadsheetml/2006/main" xmlns:r="http://schemas.openxmlformats.org/officeDocument/2006/relationships">
  <sheetPr>
    <pageSetUpPr fitToPage="1"/>
  </sheetPr>
  <dimension ref="A1:H14"/>
  <sheetViews>
    <sheetView zoomScalePageLayoutView="0" workbookViewId="0" topLeftCell="A1">
      <selection activeCell="E16" sqref="E16"/>
    </sheetView>
  </sheetViews>
  <sheetFormatPr defaultColWidth="8.796875" defaultRowHeight="14.25"/>
  <cols>
    <col min="1" max="1" width="6.19921875" style="0" customWidth="1"/>
    <col min="2" max="2" width="37.5" style="0" customWidth="1"/>
    <col min="3" max="3" width="15" style="0" customWidth="1"/>
    <col min="4" max="4" width="9.69921875" style="0" customWidth="1"/>
    <col min="5" max="5" width="5.59765625" style="0" customWidth="1"/>
    <col min="6" max="6" width="10.09765625" style="0" bestFit="1" customWidth="1"/>
    <col min="8" max="8" width="9.19921875" style="0" bestFit="1" customWidth="1"/>
  </cols>
  <sheetData>
    <row r="1" spans="1:8" s="15" customFormat="1" ht="15" customHeight="1">
      <c r="A1" s="134" t="s">
        <v>15</v>
      </c>
      <c r="B1" s="134"/>
      <c r="C1" s="134"/>
      <c r="D1" s="134"/>
      <c r="E1" s="134"/>
      <c r="F1" s="134"/>
      <c r="G1" s="134"/>
      <c r="H1" s="134"/>
    </row>
    <row r="2" spans="1:8" s="15" customFormat="1" ht="14.25" customHeight="1">
      <c r="A2" s="135" t="s">
        <v>10</v>
      </c>
      <c r="B2" s="135"/>
      <c r="C2" s="135"/>
      <c r="D2" s="135"/>
      <c r="E2" s="135"/>
      <c r="F2" s="135"/>
      <c r="G2" s="135"/>
      <c r="H2" s="135"/>
    </row>
    <row r="3" spans="1:8" s="15" customFormat="1" ht="28.5" customHeight="1">
      <c r="A3" s="136" t="s">
        <v>120</v>
      </c>
      <c r="B3" s="136"/>
      <c r="C3" s="136"/>
      <c r="D3" s="136"/>
      <c r="E3" s="136"/>
      <c r="F3" s="136"/>
      <c r="G3" s="136"/>
      <c r="H3" s="136"/>
    </row>
    <row r="4" spans="1:8" s="15" customFormat="1" ht="15">
      <c r="A4" s="14"/>
      <c r="B4" s="14"/>
      <c r="C4" s="14"/>
      <c r="D4" s="14"/>
      <c r="E4" s="14"/>
      <c r="F4" s="14"/>
      <c r="G4" s="14"/>
      <c r="H4" s="14"/>
    </row>
    <row r="5" spans="1:8" s="15" customFormat="1" ht="15">
      <c r="A5" s="124" t="s">
        <v>9</v>
      </c>
      <c r="B5" s="132"/>
      <c r="C5" s="132"/>
      <c r="D5" s="132"/>
      <c r="E5" s="132"/>
      <c r="F5" s="132"/>
      <c r="G5" s="132"/>
      <c r="H5" s="132"/>
    </row>
    <row r="6" spans="1:8" ht="14.25">
      <c r="A6" s="133" t="s">
        <v>66</v>
      </c>
      <c r="B6" s="125"/>
      <c r="C6" s="125"/>
      <c r="D6" s="125"/>
      <c r="E6" s="125"/>
      <c r="F6" s="125"/>
      <c r="G6" s="125"/>
      <c r="H6" s="125"/>
    </row>
    <row r="7" spans="1:8" ht="14.25">
      <c r="A7" s="1"/>
      <c r="B7" s="1"/>
      <c r="C7" s="1"/>
      <c r="D7" s="1"/>
      <c r="E7" s="1"/>
      <c r="F7" s="1"/>
      <c r="G7" s="1"/>
      <c r="H7" s="1"/>
    </row>
    <row r="8" spans="1:8" ht="14.25" customHeight="1">
      <c r="A8" s="129" t="s">
        <v>0</v>
      </c>
      <c r="B8" s="129" t="s">
        <v>1</v>
      </c>
      <c r="C8" s="139" t="s">
        <v>8</v>
      </c>
      <c r="D8" s="139" t="s">
        <v>11</v>
      </c>
      <c r="E8" s="129" t="s">
        <v>2</v>
      </c>
      <c r="F8" s="129" t="s">
        <v>3</v>
      </c>
      <c r="G8" s="139" t="s">
        <v>126</v>
      </c>
      <c r="H8" s="139" t="s">
        <v>4</v>
      </c>
    </row>
    <row r="9" spans="1:8" ht="24.75" customHeight="1">
      <c r="A9" s="128"/>
      <c r="B9" s="128"/>
      <c r="C9" s="140"/>
      <c r="D9" s="139"/>
      <c r="E9" s="128"/>
      <c r="F9" s="128"/>
      <c r="G9" s="140"/>
      <c r="H9" s="140"/>
    </row>
    <row r="10" spans="1:8" ht="14.25">
      <c r="A10" s="3">
        <v>1</v>
      </c>
      <c r="B10" s="4">
        <v>2</v>
      </c>
      <c r="C10" s="19">
        <v>3</v>
      </c>
      <c r="D10" s="19">
        <v>4</v>
      </c>
      <c r="E10" s="4">
        <v>5</v>
      </c>
      <c r="F10" s="4">
        <v>6</v>
      </c>
      <c r="G10" s="19">
        <v>7</v>
      </c>
      <c r="H10" s="19">
        <v>8</v>
      </c>
    </row>
    <row r="11" spans="1:8" ht="191.25">
      <c r="A11" s="2">
        <v>1</v>
      </c>
      <c r="B11" s="6" t="s">
        <v>67</v>
      </c>
      <c r="C11" s="20"/>
      <c r="D11" s="20"/>
      <c r="E11" s="8" t="s">
        <v>6</v>
      </c>
      <c r="F11" s="7">
        <v>20</v>
      </c>
      <c r="G11" s="22"/>
      <c r="H11" s="22">
        <f>ROUND(F11*G11,2)</f>
        <v>0</v>
      </c>
    </row>
    <row r="12" spans="1:8" ht="25.5">
      <c r="A12" s="1"/>
      <c r="B12" s="25" t="s">
        <v>13</v>
      </c>
      <c r="C12" s="1"/>
      <c r="D12" s="1"/>
      <c r="E12" s="1"/>
      <c r="F12" s="1"/>
      <c r="G12" s="1"/>
      <c r="H12" s="1"/>
    </row>
    <row r="13" spans="1:8" ht="14.25">
      <c r="A13" s="1"/>
      <c r="B13" s="12"/>
      <c r="C13" s="1"/>
      <c r="D13" s="1"/>
      <c r="E13" s="1"/>
      <c r="F13" s="1"/>
      <c r="G13" s="1"/>
      <c r="H13" s="1"/>
    </row>
    <row r="14" spans="1:8" ht="14.25">
      <c r="A14" s="1"/>
      <c r="B14" s="18" t="s">
        <v>14</v>
      </c>
      <c r="C14" s="1"/>
      <c r="D14" s="1"/>
      <c r="E14" s="1"/>
      <c r="F14" s="1"/>
      <c r="G14" s="1"/>
      <c r="H14" s="29"/>
    </row>
    <row r="18" ht="9.75" customHeight="1"/>
    <row r="19" ht="41.25" customHeight="1"/>
  </sheetData>
  <sheetProtection/>
  <mergeCells count="13">
    <mergeCell ref="A5:H5"/>
    <mergeCell ref="A6:H6"/>
    <mergeCell ref="A8:A9"/>
    <mergeCell ref="B8:B9"/>
    <mergeCell ref="C8:C9"/>
    <mergeCell ref="D8:D9"/>
    <mergeCell ref="A1:H1"/>
    <mergeCell ref="A2:H2"/>
    <mergeCell ref="A3:H3"/>
    <mergeCell ref="F8:F9"/>
    <mergeCell ref="G8:G9"/>
    <mergeCell ref="H8:H9"/>
    <mergeCell ref="E8:E9"/>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worksheet>
</file>

<file path=xl/worksheets/sheet40.xml><?xml version="1.0" encoding="utf-8"?>
<worksheet xmlns="http://schemas.openxmlformats.org/spreadsheetml/2006/main" xmlns:r="http://schemas.openxmlformats.org/officeDocument/2006/relationships">
  <sheetPr>
    <pageSetUpPr fitToPage="1"/>
  </sheetPr>
  <dimension ref="A1:H14"/>
  <sheetViews>
    <sheetView zoomScalePageLayoutView="0" workbookViewId="0" topLeftCell="A1">
      <selection activeCell="E16" sqref="E16"/>
    </sheetView>
  </sheetViews>
  <sheetFormatPr defaultColWidth="8.796875" defaultRowHeight="14.25"/>
  <cols>
    <col min="1" max="1" width="6.19921875" style="0" customWidth="1"/>
    <col min="2" max="2" width="57.5" style="0" customWidth="1"/>
    <col min="3" max="3" width="15" style="0" customWidth="1"/>
    <col min="4" max="4" width="9.69921875" style="0" customWidth="1"/>
    <col min="5" max="5" width="5.59765625" style="0" customWidth="1"/>
    <col min="6" max="6" width="10.09765625" style="0" bestFit="1" customWidth="1"/>
    <col min="8" max="8" width="10.09765625" style="0" bestFit="1" customWidth="1"/>
  </cols>
  <sheetData>
    <row r="1" spans="1:8" s="15" customFormat="1" ht="15" customHeight="1">
      <c r="A1" s="134" t="s">
        <v>15</v>
      </c>
      <c r="B1" s="134"/>
      <c r="C1" s="134"/>
      <c r="D1" s="134"/>
      <c r="E1" s="134"/>
      <c r="F1" s="134"/>
      <c r="G1" s="134"/>
      <c r="H1" s="134"/>
    </row>
    <row r="2" spans="1:8" s="15" customFormat="1" ht="14.25" customHeight="1">
      <c r="A2" s="135" t="s">
        <v>10</v>
      </c>
      <c r="B2" s="135"/>
      <c r="C2" s="135"/>
      <c r="D2" s="135"/>
      <c r="E2" s="135"/>
      <c r="F2" s="135"/>
      <c r="G2" s="135"/>
      <c r="H2" s="135"/>
    </row>
    <row r="3" spans="1:8" s="15" customFormat="1" ht="28.5" customHeight="1">
      <c r="A3" s="136" t="s">
        <v>120</v>
      </c>
      <c r="B3" s="136"/>
      <c r="C3" s="136"/>
      <c r="D3" s="136"/>
      <c r="E3" s="136"/>
      <c r="F3" s="136"/>
      <c r="G3" s="136"/>
      <c r="H3" s="136"/>
    </row>
    <row r="4" spans="1:8" s="15" customFormat="1" ht="15">
      <c r="A4" s="29"/>
      <c r="B4" s="29"/>
      <c r="C4" s="29"/>
      <c r="D4" s="29"/>
      <c r="E4" s="29"/>
      <c r="F4" s="29"/>
      <c r="G4" s="29"/>
      <c r="H4" s="29"/>
    </row>
    <row r="5" spans="1:8" s="15" customFormat="1" ht="15">
      <c r="A5" s="124" t="s">
        <v>9</v>
      </c>
      <c r="B5" s="132"/>
      <c r="C5" s="132"/>
      <c r="D5" s="132"/>
      <c r="E5" s="132"/>
      <c r="F5" s="132"/>
      <c r="G5" s="132"/>
      <c r="H5" s="132"/>
    </row>
    <row r="6" spans="1:8" ht="14.25">
      <c r="A6" s="133" t="s">
        <v>255</v>
      </c>
      <c r="B6" s="125"/>
      <c r="C6" s="125"/>
      <c r="D6" s="125"/>
      <c r="E6" s="125"/>
      <c r="F6" s="125"/>
      <c r="G6" s="125"/>
      <c r="H6" s="125"/>
    </row>
    <row r="7" spans="1:8" ht="14.25">
      <c r="A7" s="31"/>
      <c r="B7" s="31"/>
      <c r="C7" s="31"/>
      <c r="D7" s="31"/>
      <c r="E7" s="31"/>
      <c r="F7" s="31"/>
      <c r="G7" s="31"/>
      <c r="H7" s="31"/>
    </row>
    <row r="8" spans="1:8" ht="13.5" customHeight="1">
      <c r="A8" s="129" t="s">
        <v>0</v>
      </c>
      <c r="B8" s="129" t="s">
        <v>1</v>
      </c>
      <c r="C8" s="127" t="s">
        <v>8</v>
      </c>
      <c r="D8" s="127" t="s">
        <v>11</v>
      </c>
      <c r="E8" s="129" t="s">
        <v>2</v>
      </c>
      <c r="F8" s="129" t="s">
        <v>3</v>
      </c>
      <c r="G8" s="127" t="s">
        <v>126</v>
      </c>
      <c r="H8" s="127" t="s">
        <v>4</v>
      </c>
    </row>
    <row r="9" spans="1:8" ht="24" customHeight="1">
      <c r="A9" s="128"/>
      <c r="B9" s="128"/>
      <c r="C9" s="128"/>
      <c r="D9" s="127"/>
      <c r="E9" s="128"/>
      <c r="F9" s="128"/>
      <c r="G9" s="128"/>
      <c r="H9" s="128"/>
    </row>
    <row r="10" spans="1:8" ht="14.25">
      <c r="A10" s="32">
        <v>1</v>
      </c>
      <c r="B10" s="4">
        <v>2</v>
      </c>
      <c r="C10" s="19">
        <v>3</v>
      </c>
      <c r="D10" s="19">
        <v>4</v>
      </c>
      <c r="E10" s="4">
        <v>5</v>
      </c>
      <c r="F10" s="10">
        <v>6</v>
      </c>
      <c r="G10" s="19">
        <v>7</v>
      </c>
      <c r="H10" s="19" t="s">
        <v>12</v>
      </c>
    </row>
    <row r="11" spans="1:8" ht="14.25">
      <c r="A11" s="2">
        <v>1</v>
      </c>
      <c r="B11" s="101" t="s">
        <v>254</v>
      </c>
      <c r="C11" s="19"/>
      <c r="D11" s="19"/>
      <c r="E11" s="54" t="s">
        <v>6</v>
      </c>
      <c r="F11" s="56">
        <v>120</v>
      </c>
      <c r="G11" s="19"/>
      <c r="H11" s="22">
        <f>F11*G11</f>
        <v>0</v>
      </c>
    </row>
    <row r="12" spans="1:8" ht="14.25">
      <c r="A12" s="31"/>
      <c r="B12" s="25" t="s">
        <v>13</v>
      </c>
      <c r="C12" s="31"/>
      <c r="D12" s="31"/>
      <c r="E12" s="31"/>
      <c r="F12" s="31"/>
      <c r="G12" s="31"/>
      <c r="H12" s="31"/>
    </row>
    <row r="13" spans="1:8" ht="14.25">
      <c r="A13" s="31"/>
      <c r="B13" s="12"/>
      <c r="C13" s="31"/>
      <c r="D13" s="31"/>
      <c r="E13" s="31"/>
      <c r="F13" s="31"/>
      <c r="G13" s="31"/>
      <c r="H13" s="31"/>
    </row>
    <row r="14" spans="1:8" ht="14.25">
      <c r="A14" s="31"/>
      <c r="B14" s="31" t="s">
        <v>14</v>
      </c>
      <c r="C14" s="31"/>
      <c r="D14" s="31"/>
      <c r="E14" s="31"/>
      <c r="F14" s="31"/>
      <c r="G14" s="31"/>
      <c r="H14" s="29"/>
    </row>
    <row r="18" ht="9.75" customHeight="1"/>
    <row r="19" ht="41.25" customHeight="1"/>
  </sheetData>
  <sheetProtection/>
  <mergeCells count="13">
    <mergeCell ref="A1:H1"/>
    <mergeCell ref="A2:H2"/>
    <mergeCell ref="A3:H3"/>
    <mergeCell ref="A5:H5"/>
    <mergeCell ref="A6:H6"/>
    <mergeCell ref="A8:A9"/>
    <mergeCell ref="B8:B9"/>
    <mergeCell ref="C8:C9"/>
    <mergeCell ref="D8:D9"/>
    <mergeCell ref="E8:E9"/>
    <mergeCell ref="F8:F9"/>
    <mergeCell ref="G8:G9"/>
    <mergeCell ref="H8:H9"/>
  </mergeCells>
  <printOptions/>
  <pageMargins left="0.7" right="0.7" top="0.75" bottom="0.75" header="0.3" footer="0.3"/>
  <pageSetup fitToHeight="0" fitToWidth="1" horizontalDpi="600" verticalDpi="600" orientation="landscape" paperSize="9" scale="97" r:id="rId1"/>
</worksheet>
</file>

<file path=xl/worksheets/sheet5.xml><?xml version="1.0" encoding="utf-8"?>
<worksheet xmlns="http://schemas.openxmlformats.org/spreadsheetml/2006/main" xmlns:r="http://schemas.openxmlformats.org/officeDocument/2006/relationships">
  <sheetPr>
    <pageSetUpPr fitToPage="1"/>
  </sheetPr>
  <dimension ref="A1:H14"/>
  <sheetViews>
    <sheetView zoomScalePageLayoutView="0" workbookViewId="0" topLeftCell="A1">
      <selection activeCell="E16" sqref="E16"/>
    </sheetView>
  </sheetViews>
  <sheetFormatPr defaultColWidth="8.796875" defaultRowHeight="14.25"/>
  <cols>
    <col min="1" max="1" width="6.19921875" style="0" customWidth="1"/>
    <col min="2" max="2" width="37.5" style="0" customWidth="1"/>
    <col min="3" max="3" width="15" style="0" customWidth="1"/>
    <col min="4" max="4" width="9.69921875" style="0" customWidth="1"/>
    <col min="5" max="5" width="5.59765625" style="0" customWidth="1"/>
    <col min="6" max="6" width="10.09765625" style="0" bestFit="1" customWidth="1"/>
    <col min="8" max="8" width="9.19921875" style="0" bestFit="1" customWidth="1"/>
  </cols>
  <sheetData>
    <row r="1" spans="1:8" s="15" customFormat="1" ht="15" customHeight="1">
      <c r="A1" s="134" t="s">
        <v>15</v>
      </c>
      <c r="B1" s="134"/>
      <c r="C1" s="134"/>
      <c r="D1" s="134"/>
      <c r="E1" s="134"/>
      <c r="F1" s="134"/>
      <c r="G1" s="134"/>
      <c r="H1" s="134"/>
    </row>
    <row r="2" spans="1:8" s="15" customFormat="1" ht="14.25" customHeight="1">
      <c r="A2" s="135" t="s">
        <v>10</v>
      </c>
      <c r="B2" s="135"/>
      <c r="C2" s="135"/>
      <c r="D2" s="135"/>
      <c r="E2" s="135"/>
      <c r="F2" s="135"/>
      <c r="G2" s="135"/>
      <c r="H2" s="135"/>
    </row>
    <row r="3" spans="1:8" s="15" customFormat="1" ht="28.5" customHeight="1">
      <c r="A3" s="136" t="s">
        <v>120</v>
      </c>
      <c r="B3" s="136"/>
      <c r="C3" s="136"/>
      <c r="D3" s="136"/>
      <c r="E3" s="136"/>
      <c r="F3" s="136"/>
      <c r="G3" s="136"/>
      <c r="H3" s="136"/>
    </row>
    <row r="4" spans="1:8" s="15" customFormat="1" ht="15">
      <c r="A4" s="27"/>
      <c r="B4" s="27"/>
      <c r="C4" s="27"/>
      <c r="D4" s="27"/>
      <c r="E4" s="27"/>
      <c r="F4" s="27"/>
      <c r="G4" s="27"/>
      <c r="H4" s="27"/>
    </row>
    <row r="5" spans="1:8" s="15" customFormat="1" ht="15">
      <c r="A5" s="124" t="s">
        <v>9</v>
      </c>
      <c r="B5" s="132"/>
      <c r="C5" s="132"/>
      <c r="D5" s="132"/>
      <c r="E5" s="132"/>
      <c r="F5" s="132"/>
      <c r="G5" s="132"/>
      <c r="H5" s="132"/>
    </row>
    <row r="6" spans="1:8" ht="14.25">
      <c r="A6" s="133" t="s">
        <v>68</v>
      </c>
      <c r="B6" s="125"/>
      <c r="C6" s="125"/>
      <c r="D6" s="125"/>
      <c r="E6" s="125"/>
      <c r="F6" s="125"/>
      <c r="G6" s="125"/>
      <c r="H6" s="125"/>
    </row>
    <row r="7" spans="1:8" ht="14.25">
      <c r="A7" s="26"/>
      <c r="B7" s="26"/>
      <c r="C7" s="26"/>
      <c r="D7" s="26"/>
      <c r="E7" s="26"/>
      <c r="F7" s="26"/>
      <c r="G7" s="26"/>
      <c r="H7" s="26"/>
    </row>
    <row r="8" spans="1:8" ht="14.25" customHeight="1">
      <c r="A8" s="129" t="s">
        <v>0</v>
      </c>
      <c r="B8" s="129" t="s">
        <v>1</v>
      </c>
      <c r="C8" s="139" t="s">
        <v>8</v>
      </c>
      <c r="D8" s="139" t="s">
        <v>11</v>
      </c>
      <c r="E8" s="129" t="s">
        <v>2</v>
      </c>
      <c r="F8" s="129" t="s">
        <v>3</v>
      </c>
      <c r="G8" s="139" t="s">
        <v>126</v>
      </c>
      <c r="H8" s="139" t="s">
        <v>4</v>
      </c>
    </row>
    <row r="9" spans="1:8" ht="24.75" customHeight="1">
      <c r="A9" s="128"/>
      <c r="B9" s="128"/>
      <c r="C9" s="140"/>
      <c r="D9" s="139"/>
      <c r="E9" s="128"/>
      <c r="F9" s="128"/>
      <c r="G9" s="140"/>
      <c r="H9" s="140"/>
    </row>
    <row r="10" spans="1:8" ht="14.25">
      <c r="A10" s="28">
        <v>1</v>
      </c>
      <c r="B10" s="4">
        <v>2</v>
      </c>
      <c r="C10" s="19">
        <v>3</v>
      </c>
      <c r="D10" s="19">
        <v>4</v>
      </c>
      <c r="E10" s="4">
        <v>5</v>
      </c>
      <c r="F10" s="4">
        <v>6</v>
      </c>
      <c r="G10" s="19">
        <v>7</v>
      </c>
      <c r="H10" s="19">
        <v>8</v>
      </c>
    </row>
    <row r="11" spans="1:8" ht="89.25">
      <c r="A11" s="2">
        <v>1</v>
      </c>
      <c r="B11" s="116" t="s">
        <v>256</v>
      </c>
      <c r="C11" s="20"/>
      <c r="D11" s="20"/>
      <c r="E11" s="8" t="s">
        <v>6</v>
      </c>
      <c r="F11" s="7">
        <v>300</v>
      </c>
      <c r="G11" s="22"/>
      <c r="H11" s="22">
        <f>ROUND(F11*G11,2)</f>
        <v>0</v>
      </c>
    </row>
    <row r="12" spans="1:8" ht="25.5">
      <c r="A12" s="26"/>
      <c r="B12" s="25" t="s">
        <v>13</v>
      </c>
      <c r="C12" s="26"/>
      <c r="D12" s="26"/>
      <c r="E12" s="26"/>
      <c r="F12" s="26"/>
      <c r="G12" s="26"/>
      <c r="H12" s="26"/>
    </row>
    <row r="13" spans="1:8" ht="14.25">
      <c r="A13" s="26"/>
      <c r="B13" s="12"/>
      <c r="C13" s="26"/>
      <c r="D13" s="26"/>
      <c r="E13" s="26"/>
      <c r="F13" s="26"/>
      <c r="G13" s="26"/>
      <c r="H13" s="26"/>
    </row>
    <row r="14" spans="1:8" ht="14.25">
      <c r="A14" s="26"/>
      <c r="B14" s="26" t="s">
        <v>14</v>
      </c>
      <c r="C14" s="26"/>
      <c r="D14" s="26"/>
      <c r="E14" s="26"/>
      <c r="F14" s="26"/>
      <c r="G14" s="26"/>
      <c r="H14" s="29"/>
    </row>
    <row r="18" ht="9.75" customHeight="1"/>
    <row r="19" ht="41.25" customHeight="1"/>
  </sheetData>
  <sheetProtection/>
  <mergeCells count="13">
    <mergeCell ref="C8:C9"/>
    <mergeCell ref="D8:D9"/>
    <mergeCell ref="E8:E9"/>
    <mergeCell ref="F8:F9"/>
    <mergeCell ref="G8:G9"/>
    <mergeCell ref="H8:H9"/>
    <mergeCell ref="A1:H1"/>
    <mergeCell ref="A2:H2"/>
    <mergeCell ref="A3:H3"/>
    <mergeCell ref="A5:H5"/>
    <mergeCell ref="A6:H6"/>
    <mergeCell ref="A8:A9"/>
    <mergeCell ref="B8:B9"/>
  </mergeCells>
  <printOptions/>
  <pageMargins left="0.7" right="0.7" top="0.75" bottom="0.75" header="0.3" footer="0.3"/>
  <pageSetup fitToHeight="0"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H17"/>
  <sheetViews>
    <sheetView zoomScalePageLayoutView="0" workbookViewId="0" topLeftCell="A1">
      <selection activeCell="E16" sqref="E16"/>
    </sheetView>
  </sheetViews>
  <sheetFormatPr defaultColWidth="8.796875" defaultRowHeight="14.25"/>
  <cols>
    <col min="1" max="1" width="6.19921875" style="0" customWidth="1"/>
    <col min="2" max="2" width="37.5" style="0" customWidth="1"/>
    <col min="3" max="3" width="15" style="0" customWidth="1"/>
    <col min="4" max="4" width="9.69921875" style="0" customWidth="1"/>
    <col min="5" max="5" width="5.59765625" style="0" customWidth="1"/>
    <col min="6" max="6" width="10.09765625" style="0" bestFit="1" customWidth="1"/>
    <col min="8" max="8" width="10.09765625" style="0" bestFit="1" customWidth="1"/>
  </cols>
  <sheetData>
    <row r="1" spans="1:8" s="15" customFormat="1" ht="15" customHeight="1">
      <c r="A1" s="134" t="s">
        <v>15</v>
      </c>
      <c r="B1" s="134"/>
      <c r="C1" s="134"/>
      <c r="D1" s="134"/>
      <c r="E1" s="134"/>
      <c r="F1" s="134"/>
      <c r="G1" s="134"/>
      <c r="H1" s="134"/>
    </row>
    <row r="2" spans="1:8" s="15" customFormat="1" ht="14.25" customHeight="1">
      <c r="A2" s="135" t="s">
        <v>10</v>
      </c>
      <c r="B2" s="135"/>
      <c r="C2" s="135"/>
      <c r="D2" s="135"/>
      <c r="E2" s="135"/>
      <c r="F2" s="135"/>
      <c r="G2" s="135"/>
      <c r="H2" s="135"/>
    </row>
    <row r="3" spans="1:8" s="15" customFormat="1" ht="28.5" customHeight="1">
      <c r="A3" s="136" t="s">
        <v>120</v>
      </c>
      <c r="B3" s="136"/>
      <c r="C3" s="136"/>
      <c r="D3" s="136"/>
      <c r="E3" s="136"/>
      <c r="F3" s="136"/>
      <c r="G3" s="136"/>
      <c r="H3" s="136"/>
    </row>
    <row r="4" spans="1:8" s="15" customFormat="1" ht="15">
      <c r="A4" s="29"/>
      <c r="B4" s="29"/>
      <c r="C4" s="29"/>
      <c r="D4" s="29"/>
      <c r="E4" s="29"/>
      <c r="F4" s="29"/>
      <c r="G4" s="29"/>
      <c r="H4" s="29"/>
    </row>
    <row r="5" spans="1:8" s="15" customFormat="1" ht="15">
      <c r="A5" s="124" t="s">
        <v>9</v>
      </c>
      <c r="B5" s="132"/>
      <c r="C5" s="132"/>
      <c r="D5" s="132"/>
      <c r="E5" s="132"/>
      <c r="F5" s="132"/>
      <c r="G5" s="132"/>
      <c r="H5" s="132"/>
    </row>
    <row r="6" spans="1:8" ht="14.25">
      <c r="A6" s="133" t="s">
        <v>69</v>
      </c>
      <c r="B6" s="125"/>
      <c r="C6" s="125"/>
      <c r="D6" s="125"/>
      <c r="E6" s="125"/>
      <c r="F6" s="125"/>
      <c r="G6" s="125"/>
      <c r="H6" s="125"/>
    </row>
    <row r="7" spans="1:8" ht="14.25">
      <c r="A7" s="31"/>
      <c r="B7" s="31"/>
      <c r="C7" s="31"/>
      <c r="D7" s="31"/>
      <c r="E7" s="31"/>
      <c r="F7" s="31"/>
      <c r="G7" s="31"/>
      <c r="H7" s="31"/>
    </row>
    <row r="8" spans="1:8" ht="13.5" customHeight="1">
      <c r="A8" s="129" t="s">
        <v>0</v>
      </c>
      <c r="B8" s="129" t="s">
        <v>1</v>
      </c>
      <c r="C8" s="139" t="s">
        <v>8</v>
      </c>
      <c r="D8" s="139" t="s">
        <v>11</v>
      </c>
      <c r="E8" s="129" t="s">
        <v>2</v>
      </c>
      <c r="F8" s="129" t="s">
        <v>3</v>
      </c>
      <c r="G8" s="139" t="s">
        <v>126</v>
      </c>
      <c r="H8" s="139" t="s">
        <v>4</v>
      </c>
    </row>
    <row r="9" spans="1:8" ht="24" customHeight="1">
      <c r="A9" s="128"/>
      <c r="B9" s="128"/>
      <c r="C9" s="140"/>
      <c r="D9" s="139"/>
      <c r="E9" s="128"/>
      <c r="F9" s="128"/>
      <c r="G9" s="140"/>
      <c r="H9" s="140"/>
    </row>
    <row r="10" spans="1:8" ht="14.25">
      <c r="A10" s="32">
        <v>1</v>
      </c>
      <c r="B10" s="4">
        <v>2</v>
      </c>
      <c r="C10" s="19">
        <v>3</v>
      </c>
      <c r="D10" s="19">
        <v>4</v>
      </c>
      <c r="E10" s="4">
        <v>5</v>
      </c>
      <c r="F10" s="10">
        <v>6</v>
      </c>
      <c r="G10" s="19">
        <v>7</v>
      </c>
      <c r="H10" s="19" t="s">
        <v>12</v>
      </c>
    </row>
    <row r="11" spans="1:8" ht="51">
      <c r="A11" s="2">
        <v>1</v>
      </c>
      <c r="B11" s="113" t="s">
        <v>271</v>
      </c>
      <c r="C11" s="19"/>
      <c r="D11" s="19"/>
      <c r="E11" s="46" t="s">
        <v>6</v>
      </c>
      <c r="F11" s="47">
        <v>300</v>
      </c>
      <c r="G11" s="19"/>
      <c r="H11" s="22">
        <f>ROUND(F11*G11,2)</f>
        <v>0</v>
      </c>
    </row>
    <row r="12" spans="1:8" ht="25.5">
      <c r="A12" s="2">
        <v>2</v>
      </c>
      <c r="B12" s="45" t="s">
        <v>70</v>
      </c>
      <c r="C12" s="19"/>
      <c r="D12" s="19"/>
      <c r="E12" s="46" t="s">
        <v>6</v>
      </c>
      <c r="F12" s="47">
        <v>10</v>
      </c>
      <c r="G12" s="19"/>
      <c r="H12" s="22">
        <f>ROUND(F12*G12,2)</f>
        <v>0</v>
      </c>
    </row>
    <row r="13" spans="1:8" ht="25.5">
      <c r="A13" s="2">
        <v>3</v>
      </c>
      <c r="B13" s="45" t="s">
        <v>71</v>
      </c>
      <c r="C13" s="19"/>
      <c r="D13" s="19"/>
      <c r="E13" s="46" t="s">
        <v>6</v>
      </c>
      <c r="F13" s="47">
        <v>50</v>
      </c>
      <c r="G13" s="19"/>
      <c r="H13" s="22">
        <f>ROUND(F13*G13,2)</f>
        <v>0</v>
      </c>
    </row>
    <row r="14" spans="1:8" ht="15" thickBot="1">
      <c r="A14" s="31"/>
      <c r="B14" s="31"/>
      <c r="C14" s="31"/>
      <c r="D14" s="31"/>
      <c r="E14" s="124" t="s">
        <v>5</v>
      </c>
      <c r="F14" s="125"/>
      <c r="G14" s="126"/>
      <c r="H14" s="24">
        <f>SUM(H11:H13)</f>
        <v>0</v>
      </c>
    </row>
    <row r="15" spans="1:8" ht="25.5">
      <c r="A15" s="31"/>
      <c r="B15" s="25" t="s">
        <v>13</v>
      </c>
      <c r="C15" s="31"/>
      <c r="D15" s="31"/>
      <c r="E15" s="31"/>
      <c r="F15" s="31"/>
      <c r="G15" s="31"/>
      <c r="H15" s="31"/>
    </row>
    <row r="16" spans="1:8" ht="14.25">
      <c r="A16" s="31"/>
      <c r="B16" s="12"/>
      <c r="C16" s="31"/>
      <c r="D16" s="31"/>
      <c r="E16" s="31"/>
      <c r="F16" s="31"/>
      <c r="G16" s="31"/>
      <c r="H16" s="31"/>
    </row>
    <row r="17" spans="1:8" ht="14.25">
      <c r="A17" s="31"/>
      <c r="B17" s="31" t="s">
        <v>14</v>
      </c>
      <c r="C17" s="31"/>
      <c r="D17" s="31"/>
      <c r="E17" s="31"/>
      <c r="F17" s="31"/>
      <c r="G17" s="31"/>
      <c r="H17" s="29"/>
    </row>
    <row r="21" ht="9.75" customHeight="1"/>
    <row r="22" ht="41.25" customHeight="1"/>
  </sheetData>
  <sheetProtection/>
  <mergeCells count="14">
    <mergeCell ref="E14:G14"/>
    <mergeCell ref="A5:H5"/>
    <mergeCell ref="A6:H6"/>
    <mergeCell ref="A8:A9"/>
    <mergeCell ref="B8:B9"/>
    <mergeCell ref="C8:C9"/>
    <mergeCell ref="D8:D9"/>
    <mergeCell ref="E8:E9"/>
    <mergeCell ref="A1:H1"/>
    <mergeCell ref="A2:H2"/>
    <mergeCell ref="A3:H3"/>
    <mergeCell ref="F8:F9"/>
    <mergeCell ref="G8:G9"/>
    <mergeCell ref="H8:H9"/>
  </mergeCells>
  <printOptions/>
  <pageMargins left="0.7" right="0.7" top="0.75" bottom="0.75" header="0.3" footer="0.3"/>
  <pageSetup fitToHeight="0"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H16"/>
  <sheetViews>
    <sheetView zoomScalePageLayoutView="0" workbookViewId="0" topLeftCell="A1">
      <selection activeCell="E16" sqref="E16"/>
    </sheetView>
  </sheetViews>
  <sheetFormatPr defaultColWidth="8.796875" defaultRowHeight="14.25"/>
  <cols>
    <col min="1" max="1" width="6.19921875" style="0" customWidth="1"/>
    <col min="2" max="2" width="37.5" style="0" customWidth="1"/>
    <col min="3" max="3" width="15" style="0" customWidth="1"/>
    <col min="4" max="4" width="9.69921875" style="0" customWidth="1"/>
    <col min="5" max="5" width="5.59765625" style="0" customWidth="1"/>
    <col min="6" max="6" width="10.09765625" style="0" bestFit="1" customWidth="1"/>
    <col min="8" max="8" width="10.09765625" style="0" bestFit="1" customWidth="1"/>
  </cols>
  <sheetData>
    <row r="1" spans="1:8" s="15" customFormat="1" ht="15" customHeight="1">
      <c r="A1" s="134" t="s">
        <v>15</v>
      </c>
      <c r="B1" s="134"/>
      <c r="C1" s="134"/>
      <c r="D1" s="134"/>
      <c r="E1" s="134"/>
      <c r="F1" s="134"/>
      <c r="G1" s="134"/>
      <c r="H1" s="134"/>
    </row>
    <row r="2" spans="1:8" s="15" customFormat="1" ht="14.25" customHeight="1">
      <c r="A2" s="135" t="s">
        <v>10</v>
      </c>
      <c r="B2" s="135"/>
      <c r="C2" s="135"/>
      <c r="D2" s="135"/>
      <c r="E2" s="135"/>
      <c r="F2" s="135"/>
      <c r="G2" s="135"/>
      <c r="H2" s="135"/>
    </row>
    <row r="3" spans="1:8" s="15" customFormat="1" ht="28.5" customHeight="1">
      <c r="A3" s="136" t="s">
        <v>120</v>
      </c>
      <c r="B3" s="136"/>
      <c r="C3" s="136"/>
      <c r="D3" s="136"/>
      <c r="E3" s="136"/>
      <c r="F3" s="136"/>
      <c r="G3" s="136"/>
      <c r="H3" s="136"/>
    </row>
    <row r="4" spans="1:8" s="15" customFormat="1" ht="15">
      <c r="A4" s="29"/>
      <c r="B4" s="29"/>
      <c r="C4" s="29"/>
      <c r="D4" s="29"/>
      <c r="E4" s="29"/>
      <c r="F4" s="29"/>
      <c r="G4" s="29"/>
      <c r="H4" s="29"/>
    </row>
    <row r="5" spans="1:8" s="15" customFormat="1" ht="15">
      <c r="A5" s="124" t="s">
        <v>9</v>
      </c>
      <c r="B5" s="132"/>
      <c r="C5" s="132"/>
      <c r="D5" s="132"/>
      <c r="E5" s="132"/>
      <c r="F5" s="132"/>
      <c r="G5" s="132"/>
      <c r="H5" s="132"/>
    </row>
    <row r="6" spans="1:8" ht="14.25">
      <c r="A6" s="133" t="s">
        <v>72</v>
      </c>
      <c r="B6" s="125"/>
      <c r="C6" s="125"/>
      <c r="D6" s="125"/>
      <c r="E6" s="125"/>
      <c r="F6" s="125"/>
      <c r="G6" s="125"/>
      <c r="H6" s="125"/>
    </row>
    <row r="7" spans="1:8" ht="14.25">
      <c r="A7" s="31"/>
      <c r="B7" s="31"/>
      <c r="C7" s="31"/>
      <c r="D7" s="31"/>
      <c r="E7" s="31"/>
      <c r="F7" s="31"/>
      <c r="G7" s="31"/>
      <c r="H7" s="31"/>
    </row>
    <row r="8" spans="1:8" ht="13.5" customHeight="1">
      <c r="A8" s="129" t="s">
        <v>0</v>
      </c>
      <c r="B8" s="129" t="s">
        <v>1</v>
      </c>
      <c r="C8" s="139" t="s">
        <v>8</v>
      </c>
      <c r="D8" s="139" t="s">
        <v>11</v>
      </c>
      <c r="E8" s="129" t="s">
        <v>2</v>
      </c>
      <c r="F8" s="129" t="s">
        <v>3</v>
      </c>
      <c r="G8" s="139" t="s">
        <v>126</v>
      </c>
      <c r="H8" s="139" t="s">
        <v>4</v>
      </c>
    </row>
    <row r="9" spans="1:8" ht="25.5" customHeight="1">
      <c r="A9" s="128"/>
      <c r="B9" s="128"/>
      <c r="C9" s="140"/>
      <c r="D9" s="139"/>
      <c r="E9" s="128"/>
      <c r="F9" s="128"/>
      <c r="G9" s="140"/>
      <c r="H9" s="140"/>
    </row>
    <row r="10" spans="1:8" ht="14.25">
      <c r="A10" s="32">
        <v>1</v>
      </c>
      <c r="B10" s="4">
        <v>2</v>
      </c>
      <c r="C10" s="19">
        <v>3</v>
      </c>
      <c r="D10" s="19">
        <v>4</v>
      </c>
      <c r="E10" s="4">
        <v>5</v>
      </c>
      <c r="F10" s="10">
        <v>6</v>
      </c>
      <c r="G10" s="19">
        <v>7</v>
      </c>
      <c r="H10" s="19" t="s">
        <v>12</v>
      </c>
    </row>
    <row r="11" spans="1:8" ht="165.75">
      <c r="A11" s="2">
        <v>1</v>
      </c>
      <c r="B11" s="119" t="s">
        <v>272</v>
      </c>
      <c r="C11" s="19"/>
      <c r="D11" s="19"/>
      <c r="E11" s="46" t="s">
        <v>6</v>
      </c>
      <c r="F11" s="47">
        <v>20</v>
      </c>
      <c r="G11" s="19"/>
      <c r="H11" s="22">
        <f>ROUND(F11*G11,2)</f>
        <v>0</v>
      </c>
    </row>
    <row r="12" spans="1:8" ht="76.5">
      <c r="A12" s="2">
        <v>2</v>
      </c>
      <c r="B12" s="48" t="s">
        <v>73</v>
      </c>
      <c r="C12" s="19"/>
      <c r="D12" s="19"/>
      <c r="E12" s="46" t="s">
        <v>6</v>
      </c>
      <c r="F12" s="47">
        <v>20</v>
      </c>
      <c r="G12" s="19"/>
      <c r="H12" s="22">
        <f>ROUND(F12*G12,2)</f>
        <v>0</v>
      </c>
    </row>
    <row r="13" spans="1:8" ht="15" thickBot="1">
      <c r="A13" s="31"/>
      <c r="B13" s="31"/>
      <c r="C13" s="31"/>
      <c r="D13" s="31"/>
      <c r="E13" s="124" t="s">
        <v>5</v>
      </c>
      <c r="F13" s="125"/>
      <c r="G13" s="126"/>
      <c r="H13" s="24">
        <f>SUM(H11:H12)</f>
        <v>0</v>
      </c>
    </row>
    <row r="14" spans="1:8" ht="25.5">
      <c r="A14" s="31"/>
      <c r="B14" s="25" t="s">
        <v>13</v>
      </c>
      <c r="C14" s="31"/>
      <c r="D14" s="31"/>
      <c r="E14" s="31"/>
      <c r="F14" s="31"/>
      <c r="G14" s="31"/>
      <c r="H14" s="31"/>
    </row>
    <row r="15" spans="1:8" ht="14.25">
      <c r="A15" s="31"/>
      <c r="B15" s="12"/>
      <c r="C15" s="31"/>
      <c r="D15" s="31"/>
      <c r="E15" s="31"/>
      <c r="F15" s="31"/>
      <c r="G15" s="31"/>
      <c r="H15" s="31"/>
    </row>
    <row r="16" spans="1:8" ht="14.25">
      <c r="A16" s="31"/>
      <c r="B16" s="31" t="s">
        <v>14</v>
      </c>
      <c r="C16" s="31"/>
      <c r="D16" s="31"/>
      <c r="E16" s="31"/>
      <c r="F16" s="31"/>
      <c r="G16" s="31"/>
      <c r="H16" s="29"/>
    </row>
    <row r="20" ht="9.75" customHeight="1"/>
    <row r="21" ht="41.25" customHeight="1"/>
  </sheetData>
  <sheetProtection/>
  <mergeCells count="14">
    <mergeCell ref="E13:G13"/>
    <mergeCell ref="A5:H5"/>
    <mergeCell ref="A6:H6"/>
    <mergeCell ref="A8:A9"/>
    <mergeCell ref="B8:B9"/>
    <mergeCell ref="C8:C9"/>
    <mergeCell ref="D8:D9"/>
    <mergeCell ref="E8:E9"/>
    <mergeCell ref="A1:H1"/>
    <mergeCell ref="A2:H2"/>
    <mergeCell ref="A3:H3"/>
    <mergeCell ref="F8:F9"/>
    <mergeCell ref="G8:G9"/>
    <mergeCell ref="H8:H9"/>
  </mergeCells>
  <printOptions/>
  <pageMargins left="0.7" right="0.7" top="0.75" bottom="0.75" header="0.3" footer="0.3"/>
  <pageSetup fitToHeight="0"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H18"/>
  <sheetViews>
    <sheetView zoomScalePageLayoutView="0" workbookViewId="0" topLeftCell="A1">
      <selection activeCell="E16" sqref="E16"/>
    </sheetView>
  </sheetViews>
  <sheetFormatPr defaultColWidth="8.796875" defaultRowHeight="14.25"/>
  <cols>
    <col min="1" max="1" width="6.19921875" style="0" customWidth="1"/>
    <col min="2" max="2" width="37.5" style="0" customWidth="1"/>
    <col min="3" max="3" width="15" style="0" customWidth="1"/>
    <col min="4" max="4" width="9.69921875" style="0" customWidth="1"/>
    <col min="5" max="5" width="5.59765625" style="0" customWidth="1"/>
    <col min="6" max="6" width="10.09765625" style="0" bestFit="1" customWidth="1"/>
    <col min="8" max="8" width="10.09765625" style="0" bestFit="1" customWidth="1"/>
  </cols>
  <sheetData>
    <row r="1" spans="1:8" s="15" customFormat="1" ht="15" customHeight="1">
      <c r="A1" s="134" t="s">
        <v>15</v>
      </c>
      <c r="B1" s="134"/>
      <c r="C1" s="134"/>
      <c r="D1" s="134"/>
      <c r="E1" s="134"/>
      <c r="F1" s="134"/>
      <c r="G1" s="134"/>
      <c r="H1" s="134"/>
    </row>
    <row r="2" spans="1:8" s="15" customFormat="1" ht="14.25" customHeight="1">
      <c r="A2" s="135" t="s">
        <v>10</v>
      </c>
      <c r="B2" s="135"/>
      <c r="C2" s="135"/>
      <c r="D2" s="135"/>
      <c r="E2" s="135"/>
      <c r="F2" s="135"/>
      <c r="G2" s="135"/>
      <c r="H2" s="135"/>
    </row>
    <row r="3" spans="1:8" s="15" customFormat="1" ht="28.5" customHeight="1">
      <c r="A3" s="136" t="s">
        <v>120</v>
      </c>
      <c r="B3" s="136"/>
      <c r="C3" s="136"/>
      <c r="D3" s="136"/>
      <c r="E3" s="136"/>
      <c r="F3" s="136"/>
      <c r="G3" s="136"/>
      <c r="H3" s="136"/>
    </row>
    <row r="4" spans="1:8" s="15" customFormat="1" ht="15">
      <c r="A4" s="29"/>
      <c r="B4" s="29"/>
      <c r="C4" s="29"/>
      <c r="D4" s="29"/>
      <c r="E4" s="29"/>
      <c r="F4" s="29"/>
      <c r="G4" s="29"/>
      <c r="H4" s="29"/>
    </row>
    <row r="5" spans="1:8" s="15" customFormat="1" ht="15">
      <c r="A5" s="124" t="s">
        <v>9</v>
      </c>
      <c r="B5" s="132"/>
      <c r="C5" s="132"/>
      <c r="D5" s="132"/>
      <c r="E5" s="132"/>
      <c r="F5" s="132"/>
      <c r="G5" s="132"/>
      <c r="H5" s="132"/>
    </row>
    <row r="6" spans="1:8" ht="14.25">
      <c r="A6" s="133" t="s">
        <v>78</v>
      </c>
      <c r="B6" s="125"/>
      <c r="C6" s="125"/>
      <c r="D6" s="125"/>
      <c r="E6" s="125"/>
      <c r="F6" s="125"/>
      <c r="G6" s="125"/>
      <c r="H6" s="125"/>
    </row>
    <row r="7" spans="1:8" ht="14.25">
      <c r="A7" s="31"/>
      <c r="B7" s="31"/>
      <c r="C7" s="31"/>
      <c r="D7" s="31"/>
      <c r="E7" s="31"/>
      <c r="F7" s="31"/>
      <c r="G7" s="31"/>
      <c r="H7" s="31"/>
    </row>
    <row r="8" spans="1:8" ht="13.5" customHeight="1">
      <c r="A8" s="129" t="s">
        <v>0</v>
      </c>
      <c r="B8" s="129" t="s">
        <v>1</v>
      </c>
      <c r="C8" s="127" t="s">
        <v>8</v>
      </c>
      <c r="D8" s="127" t="s">
        <v>11</v>
      </c>
      <c r="E8" s="129" t="s">
        <v>2</v>
      </c>
      <c r="F8" s="129" t="s">
        <v>3</v>
      </c>
      <c r="G8" s="127" t="s">
        <v>126</v>
      </c>
      <c r="H8" s="127" t="s">
        <v>4</v>
      </c>
    </row>
    <row r="9" spans="1:8" ht="14.25">
      <c r="A9" s="128"/>
      <c r="B9" s="128"/>
      <c r="C9" s="128"/>
      <c r="D9" s="127"/>
      <c r="E9" s="128"/>
      <c r="F9" s="128"/>
      <c r="G9" s="128"/>
      <c r="H9" s="128"/>
    </row>
    <row r="10" spans="1:8" ht="14.25">
      <c r="A10" s="32">
        <v>1</v>
      </c>
      <c r="B10" s="4">
        <v>2</v>
      </c>
      <c r="C10" s="19">
        <v>3</v>
      </c>
      <c r="D10" s="19">
        <v>4</v>
      </c>
      <c r="E10" s="4">
        <v>5</v>
      </c>
      <c r="F10" s="10">
        <v>6</v>
      </c>
      <c r="G10" s="19">
        <v>7</v>
      </c>
      <c r="H10" s="19" t="s">
        <v>12</v>
      </c>
    </row>
    <row r="11" spans="1:8" ht="38.25">
      <c r="A11" s="2">
        <v>1</v>
      </c>
      <c r="B11" s="49" t="s">
        <v>74</v>
      </c>
      <c r="C11" s="19"/>
      <c r="D11" s="19"/>
      <c r="E11" s="51" t="s">
        <v>6</v>
      </c>
      <c r="F11" s="47">
        <v>20</v>
      </c>
      <c r="G11" s="19"/>
      <c r="H11" s="22">
        <f>ROUND(F11*G11,2)</f>
        <v>0</v>
      </c>
    </row>
    <row r="12" spans="1:8" ht="76.5">
      <c r="A12" s="2">
        <v>2</v>
      </c>
      <c r="B12" s="50" t="s">
        <v>75</v>
      </c>
      <c r="C12" s="19"/>
      <c r="D12" s="19"/>
      <c r="E12" s="51" t="s">
        <v>6</v>
      </c>
      <c r="F12" s="47">
        <v>10</v>
      </c>
      <c r="G12" s="19"/>
      <c r="H12" s="22">
        <f>ROUND(F12*G12,2)</f>
        <v>0</v>
      </c>
    </row>
    <row r="13" spans="1:8" ht="140.25">
      <c r="A13" s="2">
        <v>3</v>
      </c>
      <c r="B13" s="50" t="s">
        <v>76</v>
      </c>
      <c r="C13" s="19"/>
      <c r="D13" s="19"/>
      <c r="E13" s="51" t="s">
        <v>6</v>
      </c>
      <c r="F13" s="47">
        <v>40</v>
      </c>
      <c r="G13" s="19"/>
      <c r="H13" s="22">
        <f>ROUND(F13*G13,2)</f>
        <v>0</v>
      </c>
    </row>
    <row r="14" spans="1:8" ht="25.5">
      <c r="A14" s="2">
        <v>4</v>
      </c>
      <c r="B14" s="50" t="s">
        <v>77</v>
      </c>
      <c r="C14" s="19"/>
      <c r="D14" s="19"/>
      <c r="E14" s="51" t="s">
        <v>6</v>
      </c>
      <c r="F14" s="47">
        <v>40</v>
      </c>
      <c r="G14" s="19"/>
      <c r="H14" s="22">
        <f>ROUND(F14*G14,2)</f>
        <v>0</v>
      </c>
    </row>
    <row r="15" spans="1:8" ht="15" thickBot="1">
      <c r="A15" s="31"/>
      <c r="B15" s="31"/>
      <c r="C15" s="31"/>
      <c r="D15" s="31"/>
      <c r="E15" s="124" t="s">
        <v>5</v>
      </c>
      <c r="F15" s="125"/>
      <c r="G15" s="126"/>
      <c r="H15" s="24">
        <f>SUM(H11:H14)</f>
        <v>0</v>
      </c>
    </row>
    <row r="16" spans="1:8" ht="25.5">
      <c r="A16" s="31"/>
      <c r="B16" s="25" t="s">
        <v>13</v>
      </c>
      <c r="C16" s="31"/>
      <c r="D16" s="31"/>
      <c r="E16" s="31"/>
      <c r="F16" s="31"/>
      <c r="G16" s="31"/>
      <c r="H16" s="31"/>
    </row>
    <row r="17" spans="1:8" ht="14.25">
      <c r="A17" s="31"/>
      <c r="B17" s="12"/>
      <c r="C17" s="31"/>
      <c r="D17" s="31"/>
      <c r="E17" s="31"/>
      <c r="F17" s="31"/>
      <c r="G17" s="31"/>
      <c r="H17" s="31"/>
    </row>
    <row r="18" spans="1:8" ht="14.25">
      <c r="A18" s="31"/>
      <c r="B18" s="31" t="s">
        <v>14</v>
      </c>
      <c r="C18" s="31"/>
      <c r="D18" s="31"/>
      <c r="E18" s="31"/>
      <c r="F18" s="31"/>
      <c r="G18" s="31"/>
      <c r="H18" s="29"/>
    </row>
    <row r="22" ht="9.75" customHeight="1"/>
    <row r="23" ht="41.25" customHeight="1"/>
  </sheetData>
  <sheetProtection/>
  <mergeCells count="14">
    <mergeCell ref="E15:G15"/>
    <mergeCell ref="A5:H5"/>
    <mergeCell ref="A6:H6"/>
    <mergeCell ref="A8:A9"/>
    <mergeCell ref="B8:B9"/>
    <mergeCell ref="C8:C9"/>
    <mergeCell ref="D8:D9"/>
    <mergeCell ref="E8:E9"/>
    <mergeCell ref="A1:H1"/>
    <mergeCell ref="A2:H2"/>
    <mergeCell ref="A3:H3"/>
    <mergeCell ref="F8:F9"/>
    <mergeCell ref="G8:G9"/>
    <mergeCell ref="H8:H9"/>
  </mergeCells>
  <printOptions/>
  <pageMargins left="0.7" right="0.7" top="0.75" bottom="0.75" header="0.3" footer="0.3"/>
  <pageSetup fitToHeight="0"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H14"/>
  <sheetViews>
    <sheetView zoomScalePageLayoutView="0" workbookViewId="0" topLeftCell="A1">
      <selection activeCell="E16" sqref="E16"/>
    </sheetView>
  </sheetViews>
  <sheetFormatPr defaultColWidth="8.796875" defaultRowHeight="14.25"/>
  <cols>
    <col min="1" max="1" width="6.19921875" style="0" customWidth="1"/>
    <col min="2" max="2" width="37.5" style="0" customWidth="1"/>
    <col min="3" max="3" width="15" style="0" customWidth="1"/>
    <col min="4" max="4" width="9.69921875" style="0" customWidth="1"/>
    <col min="5" max="5" width="5.59765625" style="0" customWidth="1"/>
    <col min="6" max="6" width="10.09765625" style="0" bestFit="1" customWidth="1"/>
    <col min="8" max="8" width="10.09765625" style="0" bestFit="1" customWidth="1"/>
  </cols>
  <sheetData>
    <row r="1" spans="1:8" s="15" customFormat="1" ht="15" customHeight="1">
      <c r="A1" s="134" t="s">
        <v>15</v>
      </c>
      <c r="B1" s="134"/>
      <c r="C1" s="134"/>
      <c r="D1" s="134"/>
      <c r="E1" s="134"/>
      <c r="F1" s="134"/>
      <c r="G1" s="134"/>
      <c r="H1" s="134"/>
    </row>
    <row r="2" spans="1:8" s="15" customFormat="1" ht="14.25" customHeight="1">
      <c r="A2" s="135" t="s">
        <v>10</v>
      </c>
      <c r="B2" s="135"/>
      <c r="C2" s="135"/>
      <c r="D2" s="135"/>
      <c r="E2" s="135"/>
      <c r="F2" s="135"/>
      <c r="G2" s="135"/>
      <c r="H2" s="135"/>
    </row>
    <row r="3" spans="1:8" s="15" customFormat="1" ht="28.5" customHeight="1">
      <c r="A3" s="136" t="s">
        <v>120</v>
      </c>
      <c r="B3" s="136"/>
      <c r="C3" s="136"/>
      <c r="D3" s="136"/>
      <c r="E3" s="136"/>
      <c r="F3" s="136"/>
      <c r="G3" s="136"/>
      <c r="H3" s="136"/>
    </row>
    <row r="4" spans="1:8" s="15" customFormat="1" ht="15">
      <c r="A4" s="29"/>
      <c r="B4" s="29"/>
      <c r="C4" s="29"/>
      <c r="D4" s="29"/>
      <c r="E4" s="29"/>
      <c r="F4" s="29"/>
      <c r="G4" s="29"/>
      <c r="H4" s="29"/>
    </row>
    <row r="5" spans="1:8" s="15" customFormat="1" ht="15">
      <c r="A5" s="124" t="s">
        <v>9</v>
      </c>
      <c r="B5" s="132"/>
      <c r="C5" s="132"/>
      <c r="D5" s="132"/>
      <c r="E5" s="132"/>
      <c r="F5" s="132"/>
      <c r="G5" s="132"/>
      <c r="H5" s="132"/>
    </row>
    <row r="6" spans="1:8" ht="14.25">
      <c r="A6" s="133" t="s">
        <v>79</v>
      </c>
      <c r="B6" s="125"/>
      <c r="C6" s="125"/>
      <c r="D6" s="125"/>
      <c r="E6" s="125"/>
      <c r="F6" s="125"/>
      <c r="G6" s="125"/>
      <c r="H6" s="125"/>
    </row>
    <row r="7" spans="1:8" ht="14.25">
      <c r="A7" s="31"/>
      <c r="B7" s="31"/>
      <c r="C7" s="31"/>
      <c r="D7" s="31"/>
      <c r="E7" s="31"/>
      <c r="F7" s="31"/>
      <c r="G7" s="31"/>
      <c r="H7" s="31"/>
    </row>
    <row r="8" spans="1:8" ht="13.5" customHeight="1">
      <c r="A8" s="129" t="s">
        <v>0</v>
      </c>
      <c r="B8" s="129" t="s">
        <v>1</v>
      </c>
      <c r="C8" s="127" t="s">
        <v>8</v>
      </c>
      <c r="D8" s="127" t="s">
        <v>11</v>
      </c>
      <c r="E8" s="129" t="s">
        <v>2</v>
      </c>
      <c r="F8" s="129" t="s">
        <v>3</v>
      </c>
      <c r="G8" s="127" t="s">
        <v>126</v>
      </c>
      <c r="H8" s="127" t="s">
        <v>4</v>
      </c>
    </row>
    <row r="9" spans="1:8" ht="24" customHeight="1">
      <c r="A9" s="128"/>
      <c r="B9" s="128"/>
      <c r="C9" s="128"/>
      <c r="D9" s="127"/>
      <c r="E9" s="128"/>
      <c r="F9" s="128"/>
      <c r="G9" s="128"/>
      <c r="H9" s="128"/>
    </row>
    <row r="10" spans="1:8" ht="14.25">
      <c r="A10" s="32">
        <v>1</v>
      </c>
      <c r="B10" s="4">
        <v>2</v>
      </c>
      <c r="C10" s="19">
        <v>3</v>
      </c>
      <c r="D10" s="19">
        <v>4</v>
      </c>
      <c r="E10" s="4">
        <v>5</v>
      </c>
      <c r="F10" s="10">
        <v>6</v>
      </c>
      <c r="G10" s="19">
        <v>7</v>
      </c>
      <c r="H10" s="19" t="s">
        <v>12</v>
      </c>
    </row>
    <row r="11" spans="1:8" ht="127.5">
      <c r="A11" s="2">
        <v>1</v>
      </c>
      <c r="B11" s="49" t="s">
        <v>83</v>
      </c>
      <c r="C11" s="19"/>
      <c r="D11" s="19"/>
      <c r="E11" s="51" t="s">
        <v>7</v>
      </c>
      <c r="F11" s="47">
        <v>40</v>
      </c>
      <c r="G11" s="19"/>
      <c r="H11" s="22">
        <f>ROUND(F11*G11,2)</f>
        <v>0</v>
      </c>
    </row>
    <row r="12" spans="1:8" ht="25.5">
      <c r="A12" s="31"/>
      <c r="B12" s="25" t="s">
        <v>13</v>
      </c>
      <c r="C12" s="31"/>
      <c r="D12" s="31"/>
      <c r="E12" s="31"/>
      <c r="F12" s="31"/>
      <c r="G12" s="31"/>
      <c r="H12" s="31"/>
    </row>
    <row r="13" spans="1:8" ht="14.25">
      <c r="A13" s="31"/>
      <c r="B13" s="12"/>
      <c r="C13" s="31"/>
      <c r="D13" s="31"/>
      <c r="E13" s="31"/>
      <c r="F13" s="31"/>
      <c r="G13" s="31"/>
      <c r="H13" s="31"/>
    </row>
    <row r="14" spans="1:8" ht="14.25">
      <c r="A14" s="31"/>
      <c r="B14" s="31" t="s">
        <v>14</v>
      </c>
      <c r="C14" s="31"/>
      <c r="D14" s="31"/>
      <c r="E14" s="31"/>
      <c r="F14" s="31"/>
      <c r="G14" s="31"/>
      <c r="H14" s="29"/>
    </row>
    <row r="18" ht="9.75" customHeight="1"/>
    <row r="19" ht="41.25" customHeight="1"/>
  </sheetData>
  <sheetProtection/>
  <mergeCells count="13">
    <mergeCell ref="A6:H6"/>
    <mergeCell ref="A8:A9"/>
    <mergeCell ref="B8:B9"/>
    <mergeCell ref="C8:C9"/>
    <mergeCell ref="D8:D9"/>
    <mergeCell ref="E8:E9"/>
    <mergeCell ref="A1:H1"/>
    <mergeCell ref="A2:H2"/>
    <mergeCell ref="A3:H3"/>
    <mergeCell ref="F8:F9"/>
    <mergeCell ref="G8:G9"/>
    <mergeCell ref="H8:H9"/>
    <mergeCell ref="A5:H5"/>
  </mergeCells>
  <printOptions/>
  <pageMargins left="0.7" right="0.7" top="0.75" bottom="0.75" header="0.3" footer="0.3"/>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Szpital Uniwersytecki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PFraszczak</dc:creator>
  <cp:keywords/>
  <dc:description/>
  <cp:lastModifiedBy>Admin</cp:lastModifiedBy>
  <cp:lastPrinted>2021-11-12T22:24:28Z</cp:lastPrinted>
  <dcterms:created xsi:type="dcterms:W3CDTF">2010-06-08T05:48:52Z</dcterms:created>
  <dcterms:modified xsi:type="dcterms:W3CDTF">2021-11-12T22:26:28Z</dcterms:modified>
  <cp:category/>
  <cp:version/>
  <cp:contentType/>
  <cp:contentStatus/>
</cp:coreProperties>
</file>