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/>
  <calcPr calcMode="manual" fullCalcOnLoad="1"/>
</workbook>
</file>

<file path=xl/sharedStrings.xml><?xml version="1.0" encoding="utf-8"?>
<sst xmlns="http://schemas.openxmlformats.org/spreadsheetml/2006/main" count="304" uniqueCount="120">
  <si>
    <t>Nazwa handlowa</t>
  </si>
  <si>
    <t>Opakowanie</t>
  </si>
  <si>
    <t>Ilość  zamawiana</t>
  </si>
  <si>
    <t>1 szt.</t>
  </si>
  <si>
    <t>600</t>
  </si>
  <si>
    <t>50 szt.</t>
  </si>
  <si>
    <t>test paskowy</t>
  </si>
  <si>
    <t>Postać</t>
  </si>
  <si>
    <t>1</t>
  </si>
  <si>
    <t>350 szt.</t>
  </si>
  <si>
    <t>DUALCAP KOREK DO DEZYNFEKCJI BEZIGŁOWYCH ZAWORÓW 350 SZT.</t>
  </si>
  <si>
    <t>2 amp.-strz.a 2,5ml</t>
  </si>
  <si>
    <t>CITRA LOCK S 4% TWIN PACK 2 AMP.STRZ.A 2,5ML</t>
  </si>
  <si>
    <t>20 fiol.</t>
  </si>
  <si>
    <t>CITRA-LOCK 46,7% PŁYN 20 FIOL.</t>
  </si>
  <si>
    <t>140</t>
  </si>
  <si>
    <t>CEWNIK CITRA-XS VICTORIA 14FR 30CM DO DIALIZY KRÓTKOTERM. 1 SZT.</t>
  </si>
  <si>
    <t>CEWNIK CITRA-XS VICTORIA 14FR 25CM DO DIALIZY KRÓTKOTERM. 1 SZT.</t>
  </si>
  <si>
    <t>CEWNIK CITRA-XS VICTORIA 14FR 20CM DO DIALIZY KRÓTKOTERM. 1 SZT.</t>
  </si>
  <si>
    <t>10</t>
  </si>
  <si>
    <t>CEWNIK CITRA-XS VICTORIA 14FR 17CM DO DIALIZY KRÓTKOTERM. 1 SZT.</t>
  </si>
  <si>
    <t/>
  </si>
  <si>
    <t>2</t>
  </si>
  <si>
    <t>5 but.a 500ml</t>
  </si>
  <si>
    <t>roztwór do wstrzykiwań i infuz</t>
  </si>
  <si>
    <t>OPTIRAY 350 ROZTWÓR DO WSTRZYKIWAŃ I INFUZ 0,741 G/ML 5 BUT.A 500ML</t>
  </si>
  <si>
    <t>15</t>
  </si>
  <si>
    <t>10 but.a 50ml</t>
  </si>
  <si>
    <t>OPTIRAY 350 ROZTWÓR DO WSTRZYKIWAŃ I INFUZ 0,741 G/ML 10 BUT.A 50ML</t>
  </si>
  <si>
    <t>10 but.a 200ml</t>
  </si>
  <si>
    <t>OPTIRAY 350 ROZTWÓR DO WSTRZYKIWAŃ I INFUZ 0,741 G/ML 10 BUT.A 200ML</t>
  </si>
  <si>
    <t>10 but.a 100ml</t>
  </si>
  <si>
    <t>OPTIRAY 350 ROZTWÓR DO WSTRZYKIWAŃ I INFUZ 0,741 G/ML 10 BUT.A 100ML</t>
  </si>
  <si>
    <t>1 zest.</t>
  </si>
  <si>
    <t>ZESTAW DO PLAZMAFEREZY KIT 16 MPS P2DRY</t>
  </si>
  <si>
    <t>30</t>
  </si>
  <si>
    <t>WOREK NA FILTRAT 10L 1 SZT.</t>
  </si>
  <si>
    <t>ROZDZIELACZ 2X4 DO PODŁ. WOR. DIALIZATU</t>
  </si>
  <si>
    <t>2 wor.a 5l (2-komorowe)</t>
  </si>
  <si>
    <t>MULTIBIC Z POTASEM ROZTWÓR DO HEMOFILTRACJI 4 MMOL/L 2 WOR.A 5L (2KOMOROWE)</t>
  </si>
  <si>
    <t>MULTIBIC Z POTASEM ROZTWÓR DO HEMOFILTRACJI 3 MMOL/L 2 WOR.A 5L (2KOMOROWE)</t>
  </si>
  <si>
    <t>MULTIBIC Z POTASEM ROZTWÓR DO HEMOFILTRACJI 2 MMOL/L 2 WOR.A 5L (2KOMOROWE)</t>
  </si>
  <si>
    <t>MULTIBIC BEZ POTASU ROZTWÓR DO HEMOFILTRACJI 2 WOR.A 5L (2KOMOROWE)</t>
  </si>
  <si>
    <t>15 szt.</t>
  </si>
  <si>
    <t>IGŁA SPIKE 72MM (100SZT.)</t>
  </si>
  <si>
    <t>300</t>
  </si>
  <si>
    <t>DIALIZAT WODOROWĘGLANOWY CICA K4 PLUS 5L.</t>
  </si>
  <si>
    <t>200</t>
  </si>
  <si>
    <t>DIALIZAT WODOROWĘGLANOWY CICA K4 5L.</t>
  </si>
  <si>
    <t>130</t>
  </si>
  <si>
    <t>DIALIZAT WODOROWĘGLANOWY CICA K2 PLUS 5L.</t>
  </si>
  <si>
    <t>DIALIZAT WODOROWĘGLANOWY CICA K2 5L.</t>
  </si>
  <si>
    <t>250</t>
  </si>
  <si>
    <t>1 kg (1000 g)</t>
  </si>
  <si>
    <t>5</t>
  </si>
  <si>
    <t>CEWNIK SILIKONOWY HEMO-CATH 11.5FXX24, SL24E</t>
  </si>
  <si>
    <t>-</t>
  </si>
  <si>
    <t>CEWNIK SILIKONOWY HEMO-CATH 11.5FX20CM, SL20E, SZT.</t>
  </si>
  <si>
    <t>CEWNIK SILIKONOWY HEMO-CATH 11.5FX15CM, SL15E, SZT.</t>
  </si>
  <si>
    <t>Razem</t>
  </si>
  <si>
    <t>Ceny zawierają podatek VAT, cło i koszty transportu do zamawiającego</t>
  </si>
  <si>
    <t>NZ - nie zamieniać</t>
  </si>
  <si>
    <t>..............................................................</t>
  </si>
  <si>
    <t xml:space="preserve">                                                                                                                                    </t>
  </si>
  <si>
    <t xml:space="preserve">...........................................       </t>
  </si>
  <si>
    <t>podpis uprawnionego przedstawiciela</t>
  </si>
  <si>
    <t xml:space="preserve">                  data</t>
  </si>
  <si>
    <t xml:space="preserve">                        Wykonawcy</t>
  </si>
  <si>
    <t>* pola żółte wypełnia Wykonawca</t>
  </si>
  <si>
    <t>DREN 150ML, LIMIT CIŚNIENIA 400PSI/28 BAR/601195/  NZ</t>
  </si>
  <si>
    <t>Lp.</t>
  </si>
  <si>
    <t>Przedmiot zamówienia</t>
  </si>
  <si>
    <t>Kod EAN</t>
  </si>
  <si>
    <t>7 = 5 x 6</t>
  </si>
  <si>
    <t>Załącznik nr 2 do SIWZ</t>
  </si>
  <si>
    <t>6 = 4 x 5</t>
  </si>
  <si>
    <t>WKŁAD 200ML. LIMIT CIŚNIENIA 400 PSI/28 BAR/800099/ NZ</t>
  </si>
  <si>
    <t>TESTY PASKOWE DO POMIARU GLUKOZY 50 SZT.*</t>
  </si>
  <si>
    <t>*Minimalna ilość glukometrów potrzebna Zamawiającemu wynosi 20 szt. Wykonawca zobowiązuje się dostarczyć płyny kontrolne.</t>
  </si>
  <si>
    <t>Wymagania dotyczące pasków do pomiaru stężenia glukozy we krwi: instrukcja obsługi, brak kodowania, spełniające nomę ISO 15 197:2013, zakres pomiarowy 10-600 mg/dl, zakres hematokrytu 20-60%, wielkość próbki 0,9 mikrolitra, metoda pomiaru biosensoryczna, paski samozasysające krew, kalibrowane do stężenia glukozy w osoczu ze złotą elektrodą paska, posiadające opcje automatycznego wyrzutu paska.</t>
  </si>
  <si>
    <t>Pakiet nr 1 - paski do glukometru</t>
  </si>
  <si>
    <t>Cewnik dwuświatłowy  długoterminowy  poliuretanowy Evolution Flow do implantacji metodą wsteczną (retrograde), o stopniu recyrkulacji poniżej 1%, średnica 15,5 FR i  długości cewnika 28/49 cm, 1 SZT.</t>
  </si>
  <si>
    <t>Cewnik dwuświatłowy  długoterminowy  poliuretanowy Evolution Flow do implantacji metodą wsteczną (retrograde), o stopniu recyrkulacji poniżej 1%, średnica 15,5 FR i  długości cewnika 33/54 cm, 1 SZT.</t>
  </si>
  <si>
    <t>Pakiet nr 2 - cewniki</t>
  </si>
  <si>
    <t>Pakiet nr 3 - kontrasty</t>
  </si>
  <si>
    <t>Pakiet nr 4 - zestawy i płyny do terapii nerkozastępczej</t>
  </si>
  <si>
    <t>OPATR. AQUACEL AG EXTRA HYDROFIB. Z DOD.SREBRA I WŁÓK.WZMAC.20 X 30 CM 1 SZT.</t>
  </si>
  <si>
    <t>OPATR. AQUACEL EXTRA HYDROFIB. Z DOD.WŁÓK.WZMAC.10 X 10 CM 1 SZT.</t>
  </si>
  <si>
    <t>OPATR. AQUACEL EXTRA HYDROFIB. Z DOD.WŁÓK.WZMAC.15 X 15 CM 1 SZT.</t>
  </si>
  <si>
    <t>OPATR. AQUACEL FOAM 15 X 15 CM NIEPRZYLEPNY 1 SZT.</t>
  </si>
  <si>
    <t>OPATR. BACTIGRAS Z CHLORHEXYD.PARAF. 10X10CM 10 SZT.</t>
  </si>
  <si>
    <t>10 szt.</t>
  </si>
  <si>
    <t>OPATR. HYDROTAC JAŁ. 10 X 10CM 1 SZT.</t>
  </si>
  <si>
    <t>OPATR. HYDROTAC JAŁ. 15 X 15CM 1 SZT.</t>
  </si>
  <si>
    <t>OPATR. HYDROTAC JAŁ. 20 X 20CM 1 SZT.</t>
  </si>
  <si>
    <t>OPATR.HYDROKOL. GRANUFLEX 10X10CM 1 SZT.</t>
  </si>
  <si>
    <t>OPATR.HYDROKOL. GRANUFLEX 15X20CM 1 SZT.</t>
  </si>
  <si>
    <t>OPATR.HYDROKOL. GRANUFLEX 20X20CM 1 SZT.</t>
  </si>
  <si>
    <t>OPATR.HYDROKOL. GRANUFLEX EXTRA THIN 15X15CM 1 SZT.</t>
  </si>
  <si>
    <t>OPATR. MEPILEX BORDER AG 12,5X12,5CM 1 SZT.</t>
  </si>
  <si>
    <t>OPATR. MEPILEX BORDER AG 17,5X17,5CM 1 SZT.</t>
  </si>
  <si>
    <t>OPATR.SPECJ. MEPILEX 12,5CMX12,5CM 1 SZT.</t>
  </si>
  <si>
    <t>OPATR.SPECJ. MEPILEX 17,5CMX17,5CM 1 SZT.</t>
  </si>
  <si>
    <t>OPATR.SPECJ. MEPILEX BORDER 12,5X12,5CM 1 SZT.</t>
  </si>
  <si>
    <t>OPATR.SPECJ. MEPILEX BORDER 17,5X17,5CM 1 SZT.</t>
  </si>
  <si>
    <t>OPATR.SPECJ. MEPILEX BORDER SACRUM JAŁOWY SAMOPRZ.SILIK.PIANKOWY 18X18 CM 1 SZT.</t>
  </si>
  <si>
    <t>DWUWODNY CHLOREK WAPNIA O SKŁADZIE Ca2+ 100mmol/l oraz Cl-200mmol/l w worku  1500 ml Calrecia</t>
  </si>
  <si>
    <t>1 worek</t>
  </si>
  <si>
    <t>Cena jednostkowa brutto</t>
  </si>
  <si>
    <t xml:space="preserve">Wartość brutto </t>
  </si>
  <si>
    <t>Oznaczenie postępowania: N-M.ZP/D/5/2020</t>
  </si>
  <si>
    <t xml:space="preserve">Uwaga! Załącznik aktywny - należy podać cenę jednostkową brutto (kolumna 5). 
Pozostałe komórki są obliczane automatycznie. </t>
  </si>
  <si>
    <t xml:space="preserve">Uwaga! Załącznik aktywny - należy podać cenę jednostkową brutto (kolumna 6). 
Pozostałe komórki są obliczane automatycznie. </t>
  </si>
  <si>
    <t>Pakiet nr 5 - Opatrunki 1</t>
  </si>
  <si>
    <t>Pakiet nr 6 - Opatrunki 2</t>
  </si>
  <si>
    <t>Pakiet nr 7 - Opatrunki 3</t>
  </si>
  <si>
    <t>ZESTAW DO CIĄGŁEJ HEMODIALIZY SECUKIT KIT CICA CVVHD 1 SZT.</t>
  </si>
  <si>
    <t>ZESTAW DO CIĄGŁEJ HEMODIALIZY SECUKIT KIT CICA CVVHDEMIC2</t>
  </si>
  <si>
    <t>ZESTAW DO CIĄGŁEJ HEMODIALIZY SECUKIT KIT CICA POST CVVHDF 1000</t>
  </si>
  <si>
    <t>CYTRYNIAN SODU 4% SECUNECT 1500ML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</si>
</sst>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"/>
    <numFmt numFmtId="166" formatCode="[$-415]dddd\,\ d\ mmmm\ yyyy"/>
    <numFmt numFmtId="167" formatCode="0.00;[Red]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 horizontal="left" vertical="top"/>
      <protection/>
    </xf>
    <xf numFmtId="0" fontId="46" fillId="0" borderId="0">
      <alignment horizontal="left" vertical="top"/>
      <protection/>
    </xf>
    <xf numFmtId="0" fontId="45" fillId="31" borderId="0">
      <alignment horizontal="center" vertical="center"/>
      <protection/>
    </xf>
    <xf numFmtId="0" fontId="47" fillId="0" borderId="0">
      <alignment horizontal="center" vertical="center"/>
      <protection/>
    </xf>
    <xf numFmtId="0" fontId="48" fillId="0" borderId="0">
      <alignment horizontal="lef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right" vertical="center"/>
      <protection/>
    </xf>
    <xf numFmtId="0" fontId="47" fillId="0" borderId="0">
      <alignment horizontal="center" vertical="center"/>
      <protection/>
    </xf>
    <xf numFmtId="0" fontId="48" fillId="0" borderId="0">
      <alignment horizontal="left" vertical="center"/>
      <protection/>
    </xf>
    <xf numFmtId="0" fontId="45" fillId="0" borderId="0">
      <alignment horizontal="right" vertical="center"/>
      <protection/>
    </xf>
    <xf numFmtId="0" fontId="49" fillId="0" borderId="0">
      <alignment horizontal="left" vertical="top"/>
      <protection/>
    </xf>
    <xf numFmtId="0" fontId="50" fillId="0" borderId="0">
      <alignment horizontal="left" vertical="top"/>
      <protection/>
    </xf>
    <xf numFmtId="0" fontId="48" fillId="0" borderId="0">
      <alignment horizontal="left" vertical="top"/>
      <protection/>
    </xf>
    <xf numFmtId="0" fontId="45" fillId="0" borderId="0">
      <alignment horizontal="right" vertical="top"/>
      <protection/>
    </xf>
    <xf numFmtId="0" fontId="45" fillId="0" borderId="0">
      <alignment horizontal="center" vertical="top"/>
      <protection/>
    </xf>
    <xf numFmtId="0" fontId="46" fillId="0" borderId="0">
      <alignment horizontal="right" vertical="top"/>
      <protection/>
    </xf>
    <xf numFmtId="0" fontId="51" fillId="0" borderId="0">
      <alignment horizontal="center" vertical="top"/>
      <protection/>
    </xf>
    <xf numFmtId="0" fontId="45" fillId="0" borderId="0">
      <alignment horizontal="right" vertical="top"/>
      <protection/>
    </xf>
    <xf numFmtId="0" fontId="45" fillId="0" borderId="0">
      <alignment horizontal="center" vertical="center"/>
      <protection/>
    </xf>
    <xf numFmtId="0" fontId="45" fillId="0" borderId="0">
      <alignment horizontal="left" vertical="top"/>
      <protection/>
    </xf>
    <xf numFmtId="0" fontId="52" fillId="0" borderId="0">
      <alignment horizontal="left" vertical="center"/>
      <protection/>
    </xf>
    <xf numFmtId="0" fontId="47" fillId="0" borderId="0">
      <alignment horizontal="left" vertical="center"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4" fontId="27" fillId="35" borderId="10" xfId="42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/>
    </xf>
    <xf numFmtId="0" fontId="58" fillId="0" borderId="0" xfId="0" applyFont="1" applyAlignment="1">
      <alignment horizontal="left"/>
    </xf>
    <xf numFmtId="164" fontId="58" fillId="0" borderId="0" xfId="0" applyNumberFormat="1" applyFont="1" applyAlignment="1">
      <alignment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31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right"/>
    </xf>
    <xf numFmtId="43" fontId="58" fillId="35" borderId="10" xfId="42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0" xfId="0" applyFont="1" applyBorder="1" applyAlignment="1">
      <alignment horizontal="left" vertical="center" wrapText="1"/>
    </xf>
    <xf numFmtId="0" fontId="58" fillId="35" borderId="12" xfId="0" applyFont="1" applyFill="1" applyBorder="1" applyAlignment="1">
      <alignment/>
    </xf>
    <xf numFmtId="0" fontId="58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right" vertical="center"/>
    </xf>
    <xf numFmtId="0" fontId="58" fillId="35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60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59" fillId="0" borderId="0" xfId="0" applyFont="1" applyAlignment="1">
      <alignment wrapText="1"/>
    </xf>
    <xf numFmtId="0" fontId="29" fillId="0" borderId="0" xfId="0" applyFont="1" applyAlignment="1">
      <alignment wrapText="1"/>
    </xf>
    <xf numFmtId="165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right"/>
    </xf>
    <xf numFmtId="2" fontId="0" fillId="35" borderId="10" xfId="0" applyNumberFormat="1" applyFill="1" applyBorder="1" applyAlignment="1">
      <alignment horizontal="right" vertical="center"/>
    </xf>
    <xf numFmtId="43" fontId="59" fillId="35" borderId="13" xfId="42" applyFont="1" applyFill="1" applyBorder="1" applyAlignment="1">
      <alignment vertical="center"/>
    </xf>
    <xf numFmtId="0" fontId="58" fillId="0" borderId="11" xfId="0" applyFont="1" applyBorder="1" applyAlignment="1">
      <alignment/>
    </xf>
    <xf numFmtId="0" fontId="58" fillId="0" borderId="0" xfId="0" applyFont="1" applyAlignment="1">
      <alignment horizontal="right"/>
    </xf>
    <xf numFmtId="0" fontId="58" fillId="0" borderId="10" xfId="0" applyFont="1" applyBorder="1" applyAlignment="1">
      <alignment wrapText="1"/>
    </xf>
    <xf numFmtId="0" fontId="58" fillId="0" borderId="10" xfId="0" applyNumberFormat="1" applyFont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43" fontId="59" fillId="35" borderId="10" xfId="42" applyFont="1" applyFill="1" applyBorder="1" applyAlignment="1">
      <alignment/>
    </xf>
    <xf numFmtId="2" fontId="58" fillId="35" borderId="10" xfId="0" applyNumberFormat="1" applyFont="1" applyFill="1" applyBorder="1" applyAlignment="1">
      <alignment vertical="center"/>
    </xf>
    <xf numFmtId="0" fontId="59" fillId="0" borderId="13" xfId="0" applyFont="1" applyBorder="1" applyAlignment="1">
      <alignment horizontal="right" vertical="center"/>
    </xf>
    <xf numFmtId="167" fontId="58" fillId="35" borderId="10" xfId="81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9" fillId="17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9" fillId="17" borderId="11" xfId="0" applyFont="1" applyFill="1" applyBorder="1" applyAlignment="1">
      <alignment horizontal="center" vertical="center" wrapText="1"/>
    </xf>
    <xf numFmtId="0" fontId="59" fillId="17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19" xfId="64"/>
    <cellStyle name="S2" xfId="65"/>
    <cellStyle name="S20" xfId="66"/>
    <cellStyle name="S21" xfId="67"/>
    <cellStyle name="S2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47.140625" style="1" customWidth="1"/>
    <col min="3" max="3" width="22.7109375" style="1" customWidth="1"/>
    <col min="4" max="4" width="15.8515625" style="1" customWidth="1"/>
    <col min="5" max="5" width="11.421875" style="1" customWidth="1"/>
    <col min="6" max="6" width="11.8515625" style="1" customWidth="1"/>
    <col min="7" max="7" width="20.421875" style="1" customWidth="1"/>
    <col min="8" max="8" width="12.00390625" style="1" customWidth="1"/>
    <col min="9" max="9" width="12.421875" style="1" customWidth="1"/>
    <col min="10" max="10" width="15.140625" style="1" customWidth="1"/>
    <col min="11" max="11" width="16.00390625" style="1" customWidth="1"/>
    <col min="12" max="12" width="17.8515625" style="1" customWidth="1"/>
    <col min="13" max="16384" width="9.140625" style="1" customWidth="1"/>
  </cols>
  <sheetData>
    <row r="1" spans="1:12" ht="12.75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52"/>
      <c r="K1" s="52"/>
      <c r="L1" s="52"/>
    </row>
    <row r="2" spans="1:12" ht="12.75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2"/>
      <c r="K2" s="52"/>
      <c r="L2" s="52"/>
    </row>
    <row r="3" spans="1:11" ht="30" customHeight="1">
      <c r="A3" s="56" t="s">
        <v>112</v>
      </c>
      <c r="B3" s="56"/>
      <c r="C3" s="56"/>
      <c r="D3" s="56"/>
      <c r="E3" s="56"/>
      <c r="F3" s="56"/>
      <c r="G3" s="56"/>
      <c r="H3" s="56"/>
      <c r="I3" s="51"/>
      <c r="J3" s="51"/>
      <c r="K3" s="51"/>
    </row>
    <row r="4" ht="12.75">
      <c r="B4" s="17" t="s">
        <v>80</v>
      </c>
    </row>
    <row r="5" spans="1:9" ht="15" customHeight="1">
      <c r="A5" s="53" t="s">
        <v>70</v>
      </c>
      <c r="B5" s="53" t="s">
        <v>71</v>
      </c>
      <c r="C5" s="53" t="s">
        <v>7</v>
      </c>
      <c r="D5" s="53" t="s">
        <v>1</v>
      </c>
      <c r="E5" s="53" t="s">
        <v>2</v>
      </c>
      <c r="F5" s="53" t="s">
        <v>108</v>
      </c>
      <c r="G5" s="53" t="s">
        <v>109</v>
      </c>
      <c r="H5" s="57" t="s">
        <v>0</v>
      </c>
      <c r="I5" s="57" t="s">
        <v>72</v>
      </c>
    </row>
    <row r="6" spans="1:9" ht="24.75" customHeight="1">
      <c r="A6" s="53"/>
      <c r="B6" s="53"/>
      <c r="C6" s="53"/>
      <c r="D6" s="53"/>
      <c r="E6" s="53"/>
      <c r="F6" s="53"/>
      <c r="G6" s="53"/>
      <c r="H6" s="58"/>
      <c r="I6" s="58"/>
    </row>
    <row r="7" spans="1: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2">
        <v>6</v>
      </c>
      <c r="G7" s="2" t="s">
        <v>73</v>
      </c>
      <c r="H7" s="2">
        <v>8</v>
      </c>
      <c r="I7" s="3">
        <v>9</v>
      </c>
    </row>
    <row r="8" spans="1:9" ht="12.75">
      <c r="A8" s="8">
        <v>1</v>
      </c>
      <c r="B8" s="18" t="s">
        <v>77</v>
      </c>
      <c r="C8" s="9" t="s">
        <v>6</v>
      </c>
      <c r="D8" s="8" t="s">
        <v>5</v>
      </c>
      <c r="E8" s="9" t="s">
        <v>4</v>
      </c>
      <c r="F8" s="10"/>
      <c r="G8" s="4"/>
      <c r="H8" s="10"/>
      <c r="I8" s="11"/>
    </row>
    <row r="10" ht="38.25">
      <c r="B10" s="35" t="s">
        <v>78</v>
      </c>
    </row>
    <row r="11" ht="102">
      <c r="B11" s="35" t="s">
        <v>79</v>
      </c>
    </row>
    <row r="12" spans="2:3" ht="25.5">
      <c r="B12" s="36" t="s">
        <v>60</v>
      </c>
      <c r="C12" s="6"/>
    </row>
    <row r="13" ht="12.75">
      <c r="B13" s="7" t="s">
        <v>61</v>
      </c>
    </row>
    <row r="14" spans="2:6" ht="12.75">
      <c r="B14" s="12"/>
      <c r="C14" s="7"/>
      <c r="D14" s="1" t="s">
        <v>64</v>
      </c>
      <c r="F14" s="13" t="s">
        <v>62</v>
      </c>
    </row>
    <row r="15" spans="2:8" ht="12.75">
      <c r="B15" s="1" t="s">
        <v>63</v>
      </c>
      <c r="D15" s="14" t="s">
        <v>66</v>
      </c>
      <c r="E15" s="15"/>
      <c r="F15" s="15" t="s">
        <v>65</v>
      </c>
      <c r="G15" s="15"/>
      <c r="H15" s="15"/>
    </row>
    <row r="16" spans="4:8" ht="12.75">
      <c r="D16" s="16"/>
      <c r="E16" s="15"/>
      <c r="F16" s="15" t="s">
        <v>67</v>
      </c>
      <c r="G16" s="15"/>
      <c r="H16" s="15"/>
    </row>
    <row r="17" spans="2:3" ht="12.75">
      <c r="B17" s="5" t="s">
        <v>68</v>
      </c>
      <c r="C17" s="14"/>
    </row>
  </sheetData>
  <sheetProtection/>
  <mergeCells count="12">
    <mergeCell ref="C5:C6"/>
    <mergeCell ref="D5:D6"/>
    <mergeCell ref="E5:E6"/>
    <mergeCell ref="F5:F6"/>
    <mergeCell ref="G5:G6"/>
    <mergeCell ref="A1:I1"/>
    <mergeCell ref="A2:I2"/>
    <mergeCell ref="A3:H3"/>
    <mergeCell ref="H5:H6"/>
    <mergeCell ref="I5:I6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22.7109375" style="1" customWidth="1"/>
    <col min="4" max="4" width="10.8515625" style="1" customWidth="1"/>
    <col min="5" max="5" width="11.421875" style="1" customWidth="1"/>
    <col min="6" max="6" width="11.8515625" style="1" customWidth="1"/>
    <col min="7" max="8" width="12.7109375" style="1" customWidth="1"/>
    <col min="9" max="9" width="12.57421875" style="1" customWidth="1"/>
    <col min="10" max="10" width="12.7109375" style="1" customWidth="1"/>
    <col min="11" max="11" width="18.140625" style="1" customWidth="1"/>
    <col min="12" max="16384" width="9.140625" style="1" customWidth="1"/>
  </cols>
  <sheetData>
    <row r="1" spans="1:11" ht="12.75">
      <c r="A1" s="59" t="s">
        <v>110</v>
      </c>
      <c r="B1" s="59"/>
      <c r="C1" s="59"/>
      <c r="D1" s="59"/>
      <c r="E1" s="59"/>
      <c r="F1" s="59"/>
      <c r="G1" s="59"/>
      <c r="H1" s="59"/>
      <c r="I1" s="50"/>
      <c r="J1" s="50"/>
      <c r="K1" s="50"/>
    </row>
    <row r="2" spans="1:11" ht="12.75">
      <c r="A2" s="60" t="s">
        <v>74</v>
      </c>
      <c r="B2" s="60"/>
      <c r="C2" s="60"/>
      <c r="D2" s="60"/>
      <c r="E2" s="60"/>
      <c r="F2" s="60"/>
      <c r="G2" s="60"/>
      <c r="H2" s="60"/>
      <c r="I2" s="50"/>
      <c r="J2" s="50"/>
      <c r="K2" s="50"/>
    </row>
    <row r="3" spans="1:11" ht="30" customHeight="1">
      <c r="A3" s="56" t="s">
        <v>111</v>
      </c>
      <c r="B3" s="56"/>
      <c r="C3" s="56"/>
      <c r="D3" s="56"/>
      <c r="E3" s="56"/>
      <c r="F3" s="56"/>
      <c r="G3" s="56"/>
      <c r="H3" s="56"/>
      <c r="I3" s="51"/>
      <c r="J3" s="51"/>
      <c r="K3" s="51"/>
    </row>
    <row r="4" ht="12.75">
      <c r="B4" s="17" t="s">
        <v>83</v>
      </c>
    </row>
    <row r="5" spans="1:8" ht="12.75" customHeight="1">
      <c r="A5" s="57" t="s">
        <v>70</v>
      </c>
      <c r="B5" s="57" t="s">
        <v>71</v>
      </c>
      <c r="C5" s="57" t="s">
        <v>1</v>
      </c>
      <c r="D5" s="57" t="s">
        <v>2</v>
      </c>
      <c r="E5" s="53" t="s">
        <v>108</v>
      </c>
      <c r="F5" s="53" t="s">
        <v>109</v>
      </c>
      <c r="G5" s="53" t="s">
        <v>0</v>
      </c>
      <c r="H5" s="53" t="s">
        <v>72</v>
      </c>
    </row>
    <row r="6" spans="1:8" ht="24.75" customHeight="1">
      <c r="A6" s="58"/>
      <c r="B6" s="58"/>
      <c r="C6" s="58"/>
      <c r="D6" s="58"/>
      <c r="E6" s="53"/>
      <c r="F6" s="53"/>
      <c r="G6" s="53"/>
      <c r="H6" s="53"/>
    </row>
    <row r="7" spans="1: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75</v>
      </c>
      <c r="G7" s="2">
        <v>7</v>
      </c>
      <c r="H7" s="2">
        <v>8</v>
      </c>
    </row>
    <row r="8" spans="1:8" ht="38.25">
      <c r="A8" s="8">
        <v>1</v>
      </c>
      <c r="B8" s="22" t="s">
        <v>81</v>
      </c>
      <c r="C8" s="8" t="s">
        <v>3</v>
      </c>
      <c r="D8" s="8">
        <v>1</v>
      </c>
      <c r="E8" s="37"/>
      <c r="F8" s="49">
        <f aca="true" t="shared" si="0" ref="F8:F16">D8*E8</f>
        <v>0</v>
      </c>
      <c r="G8" s="10"/>
      <c r="H8" s="23"/>
    </row>
    <row r="9" spans="1:8" ht="38.25">
      <c r="A9" s="8">
        <v>2</v>
      </c>
      <c r="B9" s="22" t="s">
        <v>82</v>
      </c>
      <c r="C9" s="8" t="s">
        <v>3</v>
      </c>
      <c r="D9" s="8">
        <v>1</v>
      </c>
      <c r="E9" s="37"/>
      <c r="F9" s="49">
        <f t="shared" si="0"/>
        <v>0</v>
      </c>
      <c r="G9" s="10"/>
      <c r="H9" s="11"/>
    </row>
    <row r="10" spans="1:8" ht="21.75" customHeight="1">
      <c r="A10" s="8">
        <v>3</v>
      </c>
      <c r="B10" s="22" t="s">
        <v>20</v>
      </c>
      <c r="C10" s="8" t="s">
        <v>3</v>
      </c>
      <c r="D10" s="8">
        <v>10</v>
      </c>
      <c r="E10" s="37"/>
      <c r="F10" s="49">
        <f t="shared" si="0"/>
        <v>0</v>
      </c>
      <c r="G10" s="10"/>
      <c r="H10" s="11"/>
    </row>
    <row r="11" spans="1:8" ht="21.75" customHeight="1">
      <c r="A11" s="8">
        <v>4</v>
      </c>
      <c r="B11" s="22" t="s">
        <v>18</v>
      </c>
      <c r="C11" s="8" t="s">
        <v>3</v>
      </c>
      <c r="D11" s="8">
        <v>1</v>
      </c>
      <c r="E11" s="37"/>
      <c r="F11" s="49">
        <f t="shared" si="0"/>
        <v>0</v>
      </c>
      <c r="G11" s="10"/>
      <c r="H11" s="11"/>
    </row>
    <row r="12" spans="1:8" ht="21.75" customHeight="1">
      <c r="A12" s="8">
        <v>5</v>
      </c>
      <c r="B12" s="22" t="s">
        <v>17</v>
      </c>
      <c r="C12" s="8" t="s">
        <v>3</v>
      </c>
      <c r="D12" s="8">
        <v>1</v>
      </c>
      <c r="E12" s="37"/>
      <c r="F12" s="49">
        <f t="shared" si="0"/>
        <v>0</v>
      </c>
      <c r="G12" s="10"/>
      <c r="H12" s="11"/>
    </row>
    <row r="13" spans="1:8" ht="21.75" customHeight="1">
      <c r="A13" s="8">
        <v>6</v>
      </c>
      <c r="B13" s="22" t="s">
        <v>16</v>
      </c>
      <c r="C13" s="8" t="s">
        <v>3</v>
      </c>
      <c r="D13" s="8">
        <v>1</v>
      </c>
      <c r="E13" s="37"/>
      <c r="F13" s="49">
        <f t="shared" si="0"/>
        <v>0</v>
      </c>
      <c r="G13" s="10"/>
      <c r="H13" s="11"/>
    </row>
    <row r="14" spans="1:8" ht="21.75" customHeight="1">
      <c r="A14" s="8">
        <v>7</v>
      </c>
      <c r="B14" s="22" t="s">
        <v>14</v>
      </c>
      <c r="C14" s="8" t="s">
        <v>13</v>
      </c>
      <c r="D14" s="8">
        <v>1</v>
      </c>
      <c r="E14" s="37"/>
      <c r="F14" s="49">
        <f t="shared" si="0"/>
        <v>0</v>
      </c>
      <c r="G14" s="10"/>
      <c r="H14" s="11"/>
    </row>
    <row r="15" spans="1:8" ht="21.75" customHeight="1">
      <c r="A15" s="8">
        <v>8</v>
      </c>
      <c r="B15" s="22" t="s">
        <v>12</v>
      </c>
      <c r="C15" s="8" t="s">
        <v>11</v>
      </c>
      <c r="D15" s="8">
        <v>1</v>
      </c>
      <c r="E15" s="37"/>
      <c r="F15" s="49">
        <f t="shared" si="0"/>
        <v>0</v>
      </c>
      <c r="G15" s="10"/>
      <c r="H15" s="11"/>
    </row>
    <row r="16" spans="1:8" ht="21.75" customHeight="1">
      <c r="A16" s="8">
        <v>9</v>
      </c>
      <c r="B16" s="24" t="s">
        <v>10</v>
      </c>
      <c r="C16" s="8" t="s">
        <v>9</v>
      </c>
      <c r="D16" s="8">
        <v>1</v>
      </c>
      <c r="E16" s="37"/>
      <c r="F16" s="49">
        <f t="shared" si="0"/>
        <v>0</v>
      </c>
      <c r="G16" s="10"/>
      <c r="H16" s="11"/>
    </row>
    <row r="17" spans="2:7" ht="20.25" customHeight="1">
      <c r="B17" s="25" t="s">
        <v>59</v>
      </c>
      <c r="F17" s="20">
        <f>SUM(F8:F16)</f>
        <v>0</v>
      </c>
      <c r="G17" s="21"/>
    </row>
    <row r="20" spans="2:3" ht="12.75">
      <c r="B20" s="5" t="s">
        <v>60</v>
      </c>
      <c r="C20" s="6"/>
    </row>
    <row r="21" ht="12.75">
      <c r="B21" s="7" t="s">
        <v>61</v>
      </c>
    </row>
    <row r="22" spans="2:6" ht="12.75">
      <c r="B22" s="12"/>
      <c r="C22" s="7"/>
      <c r="D22" s="1" t="s">
        <v>64</v>
      </c>
      <c r="F22" s="13" t="s">
        <v>62</v>
      </c>
    </row>
    <row r="23" spans="2:8" ht="12.75">
      <c r="B23" s="1" t="s">
        <v>63</v>
      </c>
      <c r="D23" s="14" t="s">
        <v>66</v>
      </c>
      <c r="E23" s="15"/>
      <c r="F23" s="15" t="s">
        <v>65</v>
      </c>
      <c r="G23" s="15"/>
      <c r="H23" s="15"/>
    </row>
    <row r="24" spans="4:8" ht="12.75">
      <c r="D24" s="16"/>
      <c r="E24" s="15"/>
      <c r="F24" s="15" t="s">
        <v>67</v>
      </c>
      <c r="G24" s="15"/>
      <c r="H24" s="15"/>
    </row>
    <row r="25" spans="2:3" ht="12.75">
      <c r="B25" s="5" t="s">
        <v>68</v>
      </c>
      <c r="C25" s="14"/>
    </row>
  </sheetData>
  <sheetProtection/>
  <mergeCells count="11">
    <mergeCell ref="G5:G6"/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22.7109375" style="1" customWidth="1"/>
    <col min="4" max="4" width="18.421875" style="1" customWidth="1"/>
    <col min="5" max="5" width="12.57421875" style="1" customWidth="1"/>
    <col min="6" max="6" width="11.28125" style="1" customWidth="1"/>
    <col min="7" max="7" width="18.8515625" style="1" customWidth="1"/>
    <col min="8" max="8" width="11.57421875" style="1" customWidth="1"/>
    <col min="9" max="9" width="14.00390625" style="1" customWidth="1"/>
    <col min="10" max="10" width="14.421875" style="1" customWidth="1"/>
    <col min="11" max="11" width="15.8515625" style="1" customWidth="1"/>
    <col min="12" max="12" width="16.7109375" style="1" customWidth="1"/>
    <col min="13" max="16384" width="9.140625" style="1" customWidth="1"/>
  </cols>
  <sheetData>
    <row r="1" spans="1:12" ht="12.75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52"/>
      <c r="K1" s="52"/>
      <c r="L1" s="52"/>
    </row>
    <row r="2" spans="1:12" ht="12.75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2"/>
      <c r="K2" s="52"/>
      <c r="L2" s="52"/>
    </row>
    <row r="3" spans="1:11" ht="30" customHeight="1">
      <c r="A3" s="56" t="s">
        <v>112</v>
      </c>
      <c r="B3" s="56"/>
      <c r="C3" s="56"/>
      <c r="D3" s="56"/>
      <c r="E3" s="56"/>
      <c r="F3" s="56"/>
      <c r="G3" s="56"/>
      <c r="H3" s="56"/>
      <c r="I3" s="51"/>
      <c r="J3" s="51"/>
      <c r="K3" s="51"/>
    </row>
    <row r="4" ht="12.75">
      <c r="B4" s="17" t="s">
        <v>84</v>
      </c>
    </row>
    <row r="5" spans="1:9" ht="15" customHeight="1">
      <c r="A5" s="53" t="s">
        <v>70</v>
      </c>
      <c r="B5" s="53" t="s">
        <v>71</v>
      </c>
      <c r="C5" s="53" t="s">
        <v>7</v>
      </c>
      <c r="D5" s="53" t="s">
        <v>1</v>
      </c>
      <c r="E5" s="53" t="s">
        <v>2</v>
      </c>
      <c r="F5" s="53" t="s">
        <v>108</v>
      </c>
      <c r="G5" s="53" t="s">
        <v>109</v>
      </c>
      <c r="H5" s="57" t="s">
        <v>0</v>
      </c>
      <c r="I5" s="57" t="s">
        <v>72</v>
      </c>
    </row>
    <row r="6" spans="1:9" ht="29.25" customHeight="1">
      <c r="A6" s="53"/>
      <c r="B6" s="53"/>
      <c r="C6" s="53"/>
      <c r="D6" s="53"/>
      <c r="E6" s="53"/>
      <c r="F6" s="53"/>
      <c r="G6" s="53"/>
      <c r="H6" s="58"/>
      <c r="I6" s="58"/>
    </row>
    <row r="7" spans="1:9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 t="s">
        <v>73</v>
      </c>
      <c r="H7" s="2">
        <v>8</v>
      </c>
      <c r="I7" s="3">
        <v>9</v>
      </c>
    </row>
    <row r="8" spans="1:9" ht="24.75" customHeight="1">
      <c r="A8" s="8">
        <v>1</v>
      </c>
      <c r="B8" s="30" t="s">
        <v>69</v>
      </c>
      <c r="C8" s="31" t="s">
        <v>21</v>
      </c>
      <c r="D8" s="31" t="s">
        <v>5</v>
      </c>
      <c r="E8" s="31">
        <v>10</v>
      </c>
      <c r="F8" s="39"/>
      <c r="G8" s="49">
        <f aca="true" t="shared" si="0" ref="G8:G13">E8*F8</f>
        <v>0</v>
      </c>
      <c r="H8" s="10"/>
      <c r="I8" s="11"/>
    </row>
    <row r="9" spans="1:9" ht="36.75" customHeight="1">
      <c r="A9" s="8">
        <v>2</v>
      </c>
      <c r="B9" s="22" t="s">
        <v>32</v>
      </c>
      <c r="C9" s="31" t="s">
        <v>24</v>
      </c>
      <c r="D9" s="31" t="s">
        <v>31</v>
      </c>
      <c r="E9" s="31">
        <v>15</v>
      </c>
      <c r="F9" s="39"/>
      <c r="G9" s="49">
        <f t="shared" si="0"/>
        <v>0</v>
      </c>
      <c r="H9" s="10"/>
      <c r="I9" s="11"/>
    </row>
    <row r="10" spans="1:9" ht="36.75" customHeight="1">
      <c r="A10" s="8">
        <v>3</v>
      </c>
      <c r="B10" s="22" t="s">
        <v>30</v>
      </c>
      <c r="C10" s="31" t="s">
        <v>24</v>
      </c>
      <c r="D10" s="31" t="s">
        <v>29</v>
      </c>
      <c r="E10" s="31" t="s">
        <v>26</v>
      </c>
      <c r="F10" s="39"/>
      <c r="G10" s="49">
        <f t="shared" si="0"/>
        <v>0</v>
      </c>
      <c r="H10" s="10"/>
      <c r="I10" s="11"/>
    </row>
    <row r="11" spans="1:9" ht="36.75" customHeight="1">
      <c r="A11" s="8">
        <v>4</v>
      </c>
      <c r="B11" s="22" t="s">
        <v>28</v>
      </c>
      <c r="C11" s="31" t="s">
        <v>24</v>
      </c>
      <c r="D11" s="31" t="s">
        <v>27</v>
      </c>
      <c r="E11" s="31" t="s">
        <v>26</v>
      </c>
      <c r="F11" s="39"/>
      <c r="G11" s="49">
        <f t="shared" si="0"/>
        <v>0</v>
      </c>
      <c r="H11" s="10"/>
      <c r="I11" s="11"/>
    </row>
    <row r="12" spans="1:9" ht="36.75" customHeight="1">
      <c r="A12" s="8">
        <v>5</v>
      </c>
      <c r="B12" s="22" t="s">
        <v>25</v>
      </c>
      <c r="C12" s="31" t="s">
        <v>24</v>
      </c>
      <c r="D12" s="31" t="s">
        <v>23</v>
      </c>
      <c r="E12" s="31" t="s">
        <v>22</v>
      </c>
      <c r="F12" s="39"/>
      <c r="G12" s="49">
        <f t="shared" si="0"/>
        <v>0</v>
      </c>
      <c r="H12" s="10"/>
      <c r="I12" s="11"/>
    </row>
    <row r="13" spans="1:9" ht="36.75" customHeight="1">
      <c r="A13" s="8">
        <v>6</v>
      </c>
      <c r="B13" s="30" t="s">
        <v>76</v>
      </c>
      <c r="C13" s="18" t="s">
        <v>21</v>
      </c>
      <c r="D13" s="8" t="s">
        <v>5</v>
      </c>
      <c r="E13" s="8">
        <v>5</v>
      </c>
      <c r="F13" s="39"/>
      <c r="G13" s="49">
        <f t="shared" si="0"/>
        <v>0</v>
      </c>
      <c r="H13" s="10"/>
      <c r="I13" s="11"/>
    </row>
    <row r="14" spans="2:8" ht="18.75" customHeight="1">
      <c r="B14" s="19" t="s">
        <v>59</v>
      </c>
      <c r="G14" s="40">
        <f>SUM(G8:G13)</f>
        <v>0</v>
      </c>
      <c r="H14" s="21"/>
    </row>
    <row r="17" spans="2:3" ht="12.75">
      <c r="B17" s="27" t="s">
        <v>60</v>
      </c>
      <c r="C17" s="28"/>
    </row>
    <row r="18" ht="12.75">
      <c r="B18" s="29" t="s">
        <v>61</v>
      </c>
    </row>
    <row r="19" spans="2:6" ht="12.75">
      <c r="B19" s="12"/>
      <c r="C19" s="7"/>
      <c r="D19" s="1" t="s">
        <v>64</v>
      </c>
      <c r="F19" s="13" t="s">
        <v>62</v>
      </c>
    </row>
    <row r="20" spans="2:8" ht="12.75">
      <c r="B20" s="1" t="s">
        <v>63</v>
      </c>
      <c r="D20" s="14" t="s">
        <v>66</v>
      </c>
      <c r="E20" s="15"/>
      <c r="F20" s="15" t="s">
        <v>65</v>
      </c>
      <c r="G20" s="15"/>
      <c r="H20" s="15"/>
    </row>
    <row r="21" spans="4:8" ht="12.75">
      <c r="D21" s="16"/>
      <c r="E21" s="15"/>
      <c r="F21" s="15" t="s">
        <v>67</v>
      </c>
      <c r="G21" s="15"/>
      <c r="H21" s="15"/>
    </row>
    <row r="22" spans="2:3" ht="12.75">
      <c r="B22" s="27" t="s">
        <v>68</v>
      </c>
      <c r="C22" s="32"/>
    </row>
  </sheetData>
  <sheetProtection/>
  <mergeCells count="12">
    <mergeCell ref="I5:I6"/>
    <mergeCell ref="A1:I1"/>
    <mergeCell ref="A2:I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140625" style="1" customWidth="1"/>
    <col min="4" max="4" width="13.421875" style="1" customWidth="1"/>
    <col min="5" max="5" width="12.28125" style="1" customWidth="1"/>
    <col min="6" max="6" width="20.57421875" style="1" bestFit="1" customWidth="1"/>
    <col min="7" max="8" width="12.7109375" style="1" customWidth="1"/>
    <col min="9" max="9" width="20.421875" style="1" customWidth="1"/>
    <col min="10" max="10" width="12.8515625" style="1" customWidth="1"/>
    <col min="11" max="11" width="21.421875" style="1" customWidth="1"/>
    <col min="12" max="16384" width="9.140625" style="1" customWidth="1"/>
  </cols>
  <sheetData>
    <row r="1" spans="1:11" ht="12.75">
      <c r="A1" s="59" t="s">
        <v>110</v>
      </c>
      <c r="B1" s="59"/>
      <c r="C1" s="59"/>
      <c r="D1" s="59"/>
      <c r="E1" s="59"/>
      <c r="F1" s="59"/>
      <c r="G1" s="59"/>
      <c r="H1" s="59"/>
      <c r="I1" s="50"/>
      <c r="J1" s="50"/>
      <c r="K1" s="50"/>
    </row>
    <row r="2" spans="1:11" ht="12.75">
      <c r="A2" s="60" t="s">
        <v>74</v>
      </c>
      <c r="B2" s="60"/>
      <c r="C2" s="60"/>
      <c r="D2" s="60"/>
      <c r="E2" s="60"/>
      <c r="F2" s="60"/>
      <c r="G2" s="60"/>
      <c r="H2" s="60"/>
      <c r="I2" s="50"/>
      <c r="J2" s="50"/>
      <c r="K2" s="50"/>
    </row>
    <row r="3" spans="1:11" ht="30" customHeight="1">
      <c r="A3" s="56" t="s">
        <v>111</v>
      </c>
      <c r="B3" s="56"/>
      <c r="C3" s="56"/>
      <c r="D3" s="56"/>
      <c r="E3" s="56"/>
      <c r="F3" s="56"/>
      <c r="G3" s="56"/>
      <c r="H3" s="56"/>
      <c r="I3" s="51"/>
      <c r="J3" s="51"/>
      <c r="K3" s="51"/>
    </row>
    <row r="4" ht="12.75">
      <c r="B4" s="17" t="s">
        <v>85</v>
      </c>
    </row>
    <row r="5" spans="1:8" ht="12.75">
      <c r="A5" s="53" t="s">
        <v>70</v>
      </c>
      <c r="B5" s="53" t="s">
        <v>71</v>
      </c>
      <c r="C5" s="53" t="s">
        <v>1</v>
      </c>
      <c r="D5" s="53" t="s">
        <v>2</v>
      </c>
      <c r="E5" s="53" t="s">
        <v>108</v>
      </c>
      <c r="F5" s="53" t="s">
        <v>109</v>
      </c>
      <c r="G5" s="53" t="s">
        <v>0</v>
      </c>
      <c r="H5" s="53" t="s">
        <v>72</v>
      </c>
    </row>
    <row r="6" spans="1:8" ht="29.25" customHeight="1">
      <c r="A6" s="53"/>
      <c r="B6" s="53"/>
      <c r="C6" s="53"/>
      <c r="D6" s="53"/>
      <c r="E6" s="53"/>
      <c r="F6" s="53"/>
      <c r="G6" s="53"/>
      <c r="H6" s="53"/>
    </row>
    <row r="7" spans="1: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75</v>
      </c>
      <c r="G7" s="2">
        <v>7</v>
      </c>
      <c r="H7" s="2">
        <v>8</v>
      </c>
    </row>
    <row r="8" spans="1:8" s="33" customFormat="1" ht="22.5" customHeight="1">
      <c r="A8" s="8">
        <v>1</v>
      </c>
      <c r="B8" s="22" t="s">
        <v>58</v>
      </c>
      <c r="C8" s="8" t="s">
        <v>56</v>
      </c>
      <c r="D8" s="8" t="s">
        <v>54</v>
      </c>
      <c r="E8" s="38"/>
      <c r="F8" s="49">
        <f aca="true" t="shared" si="0" ref="F8:F27">D8*E8</f>
        <v>0</v>
      </c>
      <c r="G8" s="26"/>
      <c r="H8" s="26"/>
    </row>
    <row r="9" spans="1:8" s="33" customFormat="1" ht="22.5" customHeight="1">
      <c r="A9" s="8">
        <v>2</v>
      </c>
      <c r="B9" s="22" t="s">
        <v>57</v>
      </c>
      <c r="C9" s="8" t="s">
        <v>56</v>
      </c>
      <c r="D9" s="8" t="s">
        <v>19</v>
      </c>
      <c r="E9" s="38"/>
      <c r="F9" s="49">
        <f t="shared" si="0"/>
        <v>0</v>
      </c>
      <c r="G9" s="26"/>
      <c r="H9" s="26"/>
    </row>
    <row r="10" spans="1:8" s="33" customFormat="1" ht="22.5" customHeight="1">
      <c r="A10" s="8">
        <v>3</v>
      </c>
      <c r="B10" s="22" t="s">
        <v>55</v>
      </c>
      <c r="C10" s="8" t="s">
        <v>3</v>
      </c>
      <c r="D10" s="8" t="s">
        <v>54</v>
      </c>
      <c r="E10" s="38"/>
      <c r="F10" s="49">
        <f t="shared" si="0"/>
        <v>0</v>
      </c>
      <c r="G10" s="26"/>
      <c r="H10" s="26"/>
    </row>
    <row r="11" spans="1:8" s="33" customFormat="1" ht="22.5" customHeight="1">
      <c r="A11" s="8">
        <v>4</v>
      </c>
      <c r="B11" s="22" t="s">
        <v>119</v>
      </c>
      <c r="C11" s="8" t="s">
        <v>53</v>
      </c>
      <c r="D11" s="8" t="s">
        <v>52</v>
      </c>
      <c r="E11" s="38"/>
      <c r="F11" s="49">
        <f t="shared" si="0"/>
        <v>0</v>
      </c>
      <c r="G11" s="26"/>
      <c r="H11" s="26"/>
    </row>
    <row r="12" spans="1:8" s="33" customFormat="1" ht="22.5" customHeight="1">
      <c r="A12" s="8">
        <v>5</v>
      </c>
      <c r="B12" s="22" t="s">
        <v>51</v>
      </c>
      <c r="C12" s="8" t="s">
        <v>3</v>
      </c>
      <c r="D12" s="8" t="s">
        <v>15</v>
      </c>
      <c r="E12" s="38"/>
      <c r="F12" s="49">
        <f t="shared" si="0"/>
        <v>0</v>
      </c>
      <c r="G12" s="26"/>
      <c r="H12" s="26"/>
    </row>
    <row r="13" spans="1:8" s="33" customFormat="1" ht="22.5" customHeight="1">
      <c r="A13" s="8">
        <v>6</v>
      </c>
      <c r="B13" s="22" t="s">
        <v>50</v>
      </c>
      <c r="C13" s="8" t="s">
        <v>3</v>
      </c>
      <c r="D13" s="8" t="s">
        <v>49</v>
      </c>
      <c r="E13" s="38"/>
      <c r="F13" s="49">
        <f t="shared" si="0"/>
        <v>0</v>
      </c>
      <c r="G13" s="26"/>
      <c r="H13" s="26"/>
    </row>
    <row r="14" spans="1:8" s="33" customFormat="1" ht="22.5" customHeight="1">
      <c r="A14" s="8">
        <v>7</v>
      </c>
      <c r="B14" s="22" t="s">
        <v>48</v>
      </c>
      <c r="C14" s="8" t="s">
        <v>3</v>
      </c>
      <c r="D14" s="8" t="s">
        <v>47</v>
      </c>
      <c r="E14" s="38"/>
      <c r="F14" s="49">
        <f t="shared" si="0"/>
        <v>0</v>
      </c>
      <c r="G14" s="26"/>
      <c r="H14" s="26"/>
    </row>
    <row r="15" spans="1:8" s="33" customFormat="1" ht="22.5" customHeight="1">
      <c r="A15" s="8">
        <v>8</v>
      </c>
      <c r="B15" s="22" t="s">
        <v>46</v>
      </c>
      <c r="C15" s="8" t="s">
        <v>3</v>
      </c>
      <c r="D15" s="8" t="s">
        <v>45</v>
      </c>
      <c r="E15" s="38"/>
      <c r="F15" s="49">
        <f t="shared" si="0"/>
        <v>0</v>
      </c>
      <c r="G15" s="26"/>
      <c r="H15" s="26"/>
    </row>
    <row r="16" spans="1:8" s="33" customFormat="1" ht="22.5" customHeight="1">
      <c r="A16" s="8">
        <v>9</v>
      </c>
      <c r="B16" s="22" t="s">
        <v>44</v>
      </c>
      <c r="C16" s="8" t="s">
        <v>43</v>
      </c>
      <c r="D16" s="8" t="s">
        <v>8</v>
      </c>
      <c r="E16" s="38"/>
      <c r="F16" s="49">
        <f t="shared" si="0"/>
        <v>0</v>
      </c>
      <c r="G16" s="26"/>
      <c r="H16" s="26"/>
    </row>
    <row r="17" spans="1:8" s="33" customFormat="1" ht="35.25" customHeight="1">
      <c r="A17" s="8">
        <v>10</v>
      </c>
      <c r="B17" s="22" t="s">
        <v>42</v>
      </c>
      <c r="C17" s="31" t="s">
        <v>38</v>
      </c>
      <c r="D17" s="8" t="s">
        <v>8</v>
      </c>
      <c r="E17" s="38"/>
      <c r="F17" s="49">
        <f t="shared" si="0"/>
        <v>0</v>
      </c>
      <c r="G17" s="26"/>
      <c r="H17" s="26"/>
    </row>
    <row r="18" spans="1:8" s="33" customFormat="1" ht="35.25" customHeight="1">
      <c r="A18" s="8">
        <v>11</v>
      </c>
      <c r="B18" s="22" t="s">
        <v>41</v>
      </c>
      <c r="C18" s="31" t="s">
        <v>38</v>
      </c>
      <c r="D18" s="8" t="s">
        <v>8</v>
      </c>
      <c r="E18" s="38"/>
      <c r="F18" s="49">
        <f t="shared" si="0"/>
        <v>0</v>
      </c>
      <c r="G18" s="26"/>
      <c r="H18" s="26"/>
    </row>
    <row r="19" spans="1:8" s="33" customFormat="1" ht="35.25" customHeight="1">
      <c r="A19" s="8">
        <v>12</v>
      </c>
      <c r="B19" s="22" t="s">
        <v>40</v>
      </c>
      <c r="C19" s="31" t="s">
        <v>38</v>
      </c>
      <c r="D19" s="8" t="s">
        <v>8</v>
      </c>
      <c r="E19" s="38"/>
      <c r="F19" s="49">
        <f t="shared" si="0"/>
        <v>0</v>
      </c>
      <c r="G19" s="26"/>
      <c r="H19" s="26"/>
    </row>
    <row r="20" spans="1:8" s="33" customFormat="1" ht="35.25" customHeight="1">
      <c r="A20" s="8">
        <v>13</v>
      </c>
      <c r="B20" s="22" t="s">
        <v>39</v>
      </c>
      <c r="C20" s="31" t="s">
        <v>38</v>
      </c>
      <c r="D20" s="8" t="s">
        <v>8</v>
      </c>
      <c r="E20" s="38"/>
      <c r="F20" s="49">
        <f t="shared" si="0"/>
        <v>0</v>
      </c>
      <c r="G20" s="26"/>
      <c r="H20" s="26"/>
    </row>
    <row r="21" spans="1:8" s="33" customFormat="1" ht="24.75" customHeight="1">
      <c r="A21" s="8">
        <v>14</v>
      </c>
      <c r="B21" s="22" t="s">
        <v>37</v>
      </c>
      <c r="C21" s="8" t="s">
        <v>3</v>
      </c>
      <c r="D21" s="8" t="s">
        <v>35</v>
      </c>
      <c r="E21" s="38"/>
      <c r="F21" s="49">
        <f t="shared" si="0"/>
        <v>0</v>
      </c>
      <c r="G21" s="26"/>
      <c r="H21" s="26"/>
    </row>
    <row r="22" spans="1:8" s="33" customFormat="1" ht="24.75" customHeight="1">
      <c r="A22" s="8">
        <v>15</v>
      </c>
      <c r="B22" s="22" t="s">
        <v>36</v>
      </c>
      <c r="C22" s="8" t="s">
        <v>3</v>
      </c>
      <c r="D22" s="8" t="s">
        <v>35</v>
      </c>
      <c r="E22" s="38"/>
      <c r="F22" s="49">
        <f t="shared" si="0"/>
        <v>0</v>
      </c>
      <c r="G22" s="26"/>
      <c r="H22" s="26"/>
    </row>
    <row r="23" spans="1:8" s="33" customFormat="1" ht="24.75" customHeight="1">
      <c r="A23" s="8">
        <v>16</v>
      </c>
      <c r="B23" s="22" t="s">
        <v>116</v>
      </c>
      <c r="C23" s="8" t="s">
        <v>3</v>
      </c>
      <c r="D23" s="8" t="s">
        <v>35</v>
      </c>
      <c r="E23" s="38"/>
      <c r="F23" s="49">
        <f t="shared" si="0"/>
        <v>0</v>
      </c>
      <c r="G23" s="26"/>
      <c r="H23" s="26"/>
    </row>
    <row r="24" spans="1:8" s="33" customFormat="1" ht="24.75" customHeight="1">
      <c r="A24" s="8">
        <v>17</v>
      </c>
      <c r="B24" s="22" t="s">
        <v>117</v>
      </c>
      <c r="C24" s="8" t="s">
        <v>3</v>
      </c>
      <c r="D24" s="8" t="s">
        <v>8</v>
      </c>
      <c r="E24" s="38"/>
      <c r="F24" s="49">
        <f t="shared" si="0"/>
        <v>0</v>
      </c>
      <c r="G24" s="26"/>
      <c r="H24" s="26"/>
    </row>
    <row r="25" spans="1:8" s="33" customFormat="1" ht="24.75" customHeight="1">
      <c r="A25" s="8">
        <v>18</v>
      </c>
      <c r="B25" s="22" t="s">
        <v>118</v>
      </c>
      <c r="C25" s="8" t="s">
        <v>3</v>
      </c>
      <c r="D25" s="8" t="s">
        <v>8</v>
      </c>
      <c r="E25" s="38"/>
      <c r="F25" s="49">
        <f t="shared" si="0"/>
        <v>0</v>
      </c>
      <c r="G25" s="26"/>
      <c r="H25" s="26"/>
    </row>
    <row r="26" spans="1:8" s="33" customFormat="1" ht="24.75" customHeight="1">
      <c r="A26" s="8">
        <v>19</v>
      </c>
      <c r="B26" s="22" t="s">
        <v>34</v>
      </c>
      <c r="C26" s="8" t="s">
        <v>33</v>
      </c>
      <c r="D26" s="8" t="s">
        <v>8</v>
      </c>
      <c r="E26" s="38"/>
      <c r="F26" s="49">
        <f t="shared" si="0"/>
        <v>0</v>
      </c>
      <c r="G26" s="26"/>
      <c r="H26" s="26"/>
    </row>
    <row r="27" spans="1:8" s="33" customFormat="1" ht="24.75" customHeight="1">
      <c r="A27" s="8">
        <v>20</v>
      </c>
      <c r="B27" s="22" t="s">
        <v>106</v>
      </c>
      <c r="C27" s="8" t="s">
        <v>107</v>
      </c>
      <c r="D27" s="8">
        <v>60</v>
      </c>
      <c r="E27" s="38"/>
      <c r="F27" s="49">
        <f t="shared" si="0"/>
        <v>0</v>
      </c>
      <c r="G27" s="26"/>
      <c r="H27" s="26"/>
    </row>
    <row r="28" spans="2:7" ht="20.25" customHeight="1">
      <c r="B28" s="48" t="s">
        <v>59</v>
      </c>
      <c r="F28" s="40">
        <f>SUM(F8:F27)</f>
        <v>0</v>
      </c>
      <c r="G28" s="21"/>
    </row>
    <row r="31" ht="12.75">
      <c r="B31" s="1" t="s">
        <v>60</v>
      </c>
    </row>
    <row r="32" ht="12.75">
      <c r="B32" s="34" t="s">
        <v>61</v>
      </c>
    </row>
    <row r="33" spans="2:6" ht="12.75">
      <c r="B33" s="12"/>
      <c r="C33" s="7"/>
      <c r="D33" s="1" t="s">
        <v>64</v>
      </c>
      <c r="F33" s="13" t="s">
        <v>62</v>
      </c>
    </row>
    <row r="34" spans="2:8" ht="12.75">
      <c r="B34" s="1" t="s">
        <v>63</v>
      </c>
      <c r="D34" s="14" t="s">
        <v>66</v>
      </c>
      <c r="E34" s="15"/>
      <c r="F34" s="15" t="s">
        <v>65</v>
      </c>
      <c r="G34" s="15"/>
      <c r="H34" s="15"/>
    </row>
    <row r="35" spans="4:8" ht="12.75">
      <c r="D35" s="16"/>
      <c r="E35" s="15"/>
      <c r="F35" s="15" t="s">
        <v>67</v>
      </c>
      <c r="G35" s="15"/>
      <c r="H35" s="15"/>
    </row>
    <row r="36" ht="12.75">
      <c r="B36" s="1" t="s">
        <v>68</v>
      </c>
    </row>
  </sheetData>
  <sheetProtection/>
  <mergeCells count="11">
    <mergeCell ref="A1:H1"/>
    <mergeCell ref="A2:H2"/>
    <mergeCell ref="C5:C6"/>
    <mergeCell ref="D5:D6"/>
    <mergeCell ref="E5:E6"/>
    <mergeCell ref="A3:H3"/>
    <mergeCell ref="F5:F6"/>
    <mergeCell ref="G5:G6"/>
    <mergeCell ref="H5:H6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00390625" style="1" customWidth="1"/>
    <col min="4" max="4" width="8.7109375" style="1" customWidth="1"/>
    <col min="5" max="5" width="10.7109375" style="1" customWidth="1"/>
    <col min="6" max="6" width="12.7109375" style="1" bestFit="1" customWidth="1"/>
    <col min="7" max="9" width="12.7109375" style="1" customWidth="1"/>
    <col min="10" max="10" width="14.7109375" style="1" customWidth="1"/>
    <col min="11" max="11" width="16.28125" style="1" customWidth="1"/>
    <col min="12" max="16384" width="9.140625" style="1" customWidth="1"/>
  </cols>
  <sheetData>
    <row r="1" spans="1:11" ht="12.75">
      <c r="A1" s="59" t="s">
        <v>110</v>
      </c>
      <c r="B1" s="59"/>
      <c r="C1" s="59"/>
      <c r="D1" s="59"/>
      <c r="E1" s="59"/>
      <c r="F1" s="59"/>
      <c r="G1" s="59"/>
      <c r="H1" s="59"/>
      <c r="I1" s="50"/>
      <c r="J1" s="50"/>
      <c r="K1" s="50"/>
    </row>
    <row r="2" spans="1:11" ht="12.75">
      <c r="A2" s="60" t="s">
        <v>74</v>
      </c>
      <c r="B2" s="60"/>
      <c r="C2" s="60"/>
      <c r="D2" s="60"/>
      <c r="E2" s="60"/>
      <c r="F2" s="60"/>
      <c r="G2" s="60"/>
      <c r="H2" s="60"/>
      <c r="I2" s="50"/>
      <c r="J2" s="50"/>
      <c r="K2" s="50"/>
    </row>
    <row r="3" spans="1:11" ht="30" customHeight="1">
      <c r="A3" s="56" t="s">
        <v>111</v>
      </c>
      <c r="B3" s="56"/>
      <c r="C3" s="56"/>
      <c r="D3" s="56"/>
      <c r="E3" s="56"/>
      <c r="F3" s="56"/>
      <c r="G3" s="56"/>
      <c r="H3" s="56"/>
      <c r="I3" s="51"/>
      <c r="J3" s="51"/>
      <c r="K3" s="51"/>
    </row>
    <row r="4" ht="12.75">
      <c r="B4" s="17" t="s">
        <v>113</v>
      </c>
    </row>
    <row r="5" spans="1:8" ht="12.75" customHeight="1">
      <c r="A5" s="57" t="s">
        <v>70</v>
      </c>
      <c r="B5" s="57" t="s">
        <v>71</v>
      </c>
      <c r="C5" s="57" t="s">
        <v>1</v>
      </c>
      <c r="D5" s="57" t="s">
        <v>2</v>
      </c>
      <c r="E5" s="53" t="s">
        <v>108</v>
      </c>
      <c r="F5" s="53" t="s">
        <v>109</v>
      </c>
      <c r="G5" s="53" t="s">
        <v>0</v>
      </c>
      <c r="H5" s="53" t="s">
        <v>72</v>
      </c>
    </row>
    <row r="6" spans="1:8" ht="12.75">
      <c r="A6" s="58"/>
      <c r="B6" s="58"/>
      <c r="C6" s="58"/>
      <c r="D6" s="58"/>
      <c r="E6" s="53"/>
      <c r="F6" s="53"/>
      <c r="G6" s="53"/>
      <c r="H6" s="53"/>
    </row>
    <row r="7" spans="1: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75</v>
      </c>
      <c r="G7" s="2">
        <v>7</v>
      </c>
      <c r="H7" s="2">
        <v>8</v>
      </c>
    </row>
    <row r="8" spans="1:8" ht="12.75">
      <c r="A8" s="8">
        <v>1</v>
      </c>
      <c r="B8" s="18" t="s">
        <v>90</v>
      </c>
      <c r="C8" s="18" t="s">
        <v>91</v>
      </c>
      <c r="D8" s="8">
        <v>7</v>
      </c>
      <c r="E8" s="45"/>
      <c r="F8" s="49">
        <f>D8*E8</f>
        <v>0</v>
      </c>
      <c r="G8" s="11"/>
      <c r="H8" s="11"/>
    </row>
    <row r="9" spans="1:8" ht="12.75">
      <c r="A9" s="8">
        <v>2</v>
      </c>
      <c r="B9" s="18" t="s">
        <v>92</v>
      </c>
      <c r="C9" s="18" t="s">
        <v>3</v>
      </c>
      <c r="D9" s="8">
        <v>15</v>
      </c>
      <c r="E9" s="45"/>
      <c r="F9" s="49">
        <f>D9*E9</f>
        <v>0</v>
      </c>
      <c r="G9" s="11"/>
      <c r="H9" s="11"/>
    </row>
    <row r="10" spans="1:8" ht="12.75">
      <c r="A10" s="8">
        <v>3</v>
      </c>
      <c r="B10" s="18" t="s">
        <v>93</v>
      </c>
      <c r="C10" s="18" t="s">
        <v>3</v>
      </c>
      <c r="D10" s="8">
        <v>15</v>
      </c>
      <c r="E10" s="45"/>
      <c r="F10" s="49">
        <f>D10*E10</f>
        <v>0</v>
      </c>
      <c r="G10" s="11"/>
      <c r="H10" s="11"/>
    </row>
    <row r="11" spans="1:8" ht="12.75">
      <c r="A11" s="8">
        <v>4</v>
      </c>
      <c r="B11" s="18" t="s">
        <v>94</v>
      </c>
      <c r="C11" s="18" t="s">
        <v>3</v>
      </c>
      <c r="D11" s="8">
        <v>15</v>
      </c>
      <c r="E11" s="45"/>
      <c r="F11" s="49">
        <f>D11*E11</f>
        <v>0</v>
      </c>
      <c r="G11" s="11"/>
      <c r="H11" s="11"/>
    </row>
    <row r="12" spans="2:7" ht="12.75">
      <c r="B12" s="19" t="s">
        <v>59</v>
      </c>
      <c r="F12" s="46">
        <f>SUM(F8:F11)</f>
        <v>0</v>
      </c>
      <c r="G12" s="21"/>
    </row>
    <row r="14" ht="12.75">
      <c r="C14" s="42"/>
    </row>
    <row r="15" ht="12.75">
      <c r="B15" s="5" t="s">
        <v>60</v>
      </c>
    </row>
    <row r="16" ht="12.75">
      <c r="B16" s="7" t="s">
        <v>61</v>
      </c>
    </row>
    <row r="17" ht="12.75">
      <c r="B17" s="5" t="s">
        <v>68</v>
      </c>
    </row>
    <row r="18" spans="2:6" ht="12.75">
      <c r="B18" s="12"/>
      <c r="C18" s="7"/>
      <c r="D18" s="1" t="s">
        <v>64</v>
      </c>
      <c r="F18" s="13" t="s">
        <v>62</v>
      </c>
    </row>
    <row r="19" spans="2:8" ht="12.75">
      <c r="B19" s="1" t="s">
        <v>63</v>
      </c>
      <c r="D19" s="14" t="s">
        <v>66</v>
      </c>
      <c r="E19" s="15"/>
      <c r="F19" s="15" t="s">
        <v>65</v>
      </c>
      <c r="G19" s="15"/>
      <c r="H19" s="15"/>
    </row>
    <row r="20" spans="4:8" ht="12.75">
      <c r="D20" s="16"/>
      <c r="E20" s="15"/>
      <c r="F20" s="15" t="s">
        <v>67</v>
      </c>
      <c r="G20" s="15"/>
      <c r="H20" s="15"/>
    </row>
  </sheetData>
  <sheetProtection/>
  <mergeCells count="11">
    <mergeCell ref="D5:D6"/>
    <mergeCell ref="E5:E6"/>
    <mergeCell ref="F5:F6"/>
    <mergeCell ref="A1:H1"/>
    <mergeCell ref="A2:H2"/>
    <mergeCell ref="A3:H3"/>
    <mergeCell ref="G5:G6"/>
    <mergeCell ref="H5:H6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00390625" style="1" customWidth="1"/>
    <col min="4" max="4" width="9.57421875" style="1" customWidth="1"/>
    <col min="5" max="5" width="10.7109375" style="1" customWidth="1"/>
    <col min="6" max="6" width="12.7109375" style="1" bestFit="1" customWidth="1"/>
    <col min="7" max="9" width="12.7109375" style="1" customWidth="1"/>
    <col min="10" max="10" width="14.7109375" style="1" customWidth="1"/>
    <col min="11" max="11" width="16.28125" style="1" customWidth="1"/>
    <col min="12" max="16384" width="9.140625" style="1" customWidth="1"/>
  </cols>
  <sheetData>
    <row r="1" spans="1:11" ht="12.75">
      <c r="A1" s="59" t="s">
        <v>110</v>
      </c>
      <c r="B1" s="59"/>
      <c r="C1" s="59"/>
      <c r="D1" s="59"/>
      <c r="E1" s="59"/>
      <c r="F1" s="59"/>
      <c r="G1" s="59"/>
      <c r="H1" s="59"/>
      <c r="I1" s="50"/>
      <c r="J1" s="50"/>
      <c r="K1" s="50"/>
    </row>
    <row r="2" spans="1:11" ht="12.75">
      <c r="A2" s="60" t="s">
        <v>74</v>
      </c>
      <c r="B2" s="60"/>
      <c r="C2" s="60"/>
      <c r="D2" s="60"/>
      <c r="E2" s="60"/>
      <c r="F2" s="60"/>
      <c r="G2" s="60"/>
      <c r="H2" s="60"/>
      <c r="I2" s="50"/>
      <c r="J2" s="50"/>
      <c r="K2" s="50"/>
    </row>
    <row r="3" spans="1:11" ht="30" customHeight="1">
      <c r="A3" s="56" t="s">
        <v>111</v>
      </c>
      <c r="B3" s="56"/>
      <c r="C3" s="56"/>
      <c r="D3" s="56"/>
      <c r="E3" s="56"/>
      <c r="F3" s="56"/>
      <c r="G3" s="56"/>
      <c r="H3" s="56"/>
      <c r="I3" s="51"/>
      <c r="J3" s="51"/>
      <c r="K3" s="51"/>
    </row>
    <row r="4" ht="12.75">
      <c r="B4" s="17" t="s">
        <v>114</v>
      </c>
    </row>
    <row r="5" spans="1:8" ht="12.75" customHeight="1">
      <c r="A5" s="57" t="s">
        <v>70</v>
      </c>
      <c r="B5" s="57" t="s">
        <v>71</v>
      </c>
      <c r="C5" s="57" t="s">
        <v>1</v>
      </c>
      <c r="D5" s="57" t="s">
        <v>2</v>
      </c>
      <c r="E5" s="53" t="s">
        <v>108</v>
      </c>
      <c r="F5" s="53" t="s">
        <v>109</v>
      </c>
      <c r="G5" s="53" t="s">
        <v>0</v>
      </c>
      <c r="H5" s="53" t="s">
        <v>72</v>
      </c>
    </row>
    <row r="6" spans="1:8" ht="29.25" customHeight="1">
      <c r="A6" s="58"/>
      <c r="B6" s="58"/>
      <c r="C6" s="58"/>
      <c r="D6" s="58"/>
      <c r="E6" s="53"/>
      <c r="F6" s="53"/>
      <c r="G6" s="53"/>
      <c r="H6" s="53"/>
    </row>
    <row r="7" spans="1: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75</v>
      </c>
      <c r="G7" s="2">
        <v>7</v>
      </c>
      <c r="H7" s="2">
        <v>8</v>
      </c>
    </row>
    <row r="8" spans="1:8" ht="12.75">
      <c r="A8" s="8">
        <v>1</v>
      </c>
      <c r="B8" s="18" t="s">
        <v>86</v>
      </c>
      <c r="C8" s="18" t="s">
        <v>3</v>
      </c>
      <c r="D8" s="8">
        <v>3</v>
      </c>
      <c r="E8" s="45"/>
      <c r="F8" s="49">
        <f aca="true" t="shared" si="0" ref="F8:F15">D8*E8</f>
        <v>0</v>
      </c>
      <c r="G8" s="11"/>
      <c r="H8" s="11"/>
    </row>
    <row r="9" spans="1:8" ht="12.75">
      <c r="A9" s="8">
        <v>2</v>
      </c>
      <c r="B9" s="18" t="s">
        <v>87</v>
      </c>
      <c r="C9" s="18" t="s">
        <v>3</v>
      </c>
      <c r="D9" s="8">
        <v>3</v>
      </c>
      <c r="E9" s="45"/>
      <c r="F9" s="49">
        <f t="shared" si="0"/>
        <v>0</v>
      </c>
      <c r="G9" s="11"/>
      <c r="H9" s="11"/>
    </row>
    <row r="10" spans="1:8" ht="12.75">
      <c r="A10" s="8">
        <v>3</v>
      </c>
      <c r="B10" s="18" t="s">
        <v>88</v>
      </c>
      <c r="C10" s="18" t="s">
        <v>3</v>
      </c>
      <c r="D10" s="8">
        <v>3</v>
      </c>
      <c r="E10" s="45"/>
      <c r="F10" s="49">
        <f t="shared" si="0"/>
        <v>0</v>
      </c>
      <c r="G10" s="11"/>
      <c r="H10" s="11"/>
    </row>
    <row r="11" spans="1:8" ht="12.75">
      <c r="A11" s="8">
        <v>4</v>
      </c>
      <c r="B11" s="18" t="s">
        <v>89</v>
      </c>
      <c r="C11" s="18" t="s">
        <v>3</v>
      </c>
      <c r="D11" s="8">
        <v>3</v>
      </c>
      <c r="E11" s="45"/>
      <c r="F11" s="49">
        <f t="shared" si="0"/>
        <v>0</v>
      </c>
      <c r="G11" s="11"/>
      <c r="H11" s="11"/>
    </row>
    <row r="12" spans="1:8" ht="12.75">
      <c r="A12" s="8">
        <v>5</v>
      </c>
      <c r="B12" s="18" t="s">
        <v>95</v>
      </c>
      <c r="C12" s="18" t="s">
        <v>3</v>
      </c>
      <c r="D12" s="8">
        <v>90</v>
      </c>
      <c r="E12" s="45"/>
      <c r="F12" s="49">
        <f t="shared" si="0"/>
        <v>0</v>
      </c>
      <c r="G12" s="11"/>
      <c r="H12" s="11"/>
    </row>
    <row r="13" spans="1:8" ht="12.75">
      <c r="A13" s="8">
        <v>6</v>
      </c>
      <c r="B13" s="18" t="s">
        <v>96</v>
      </c>
      <c r="C13" s="18" t="s">
        <v>3</v>
      </c>
      <c r="D13" s="8">
        <v>30</v>
      </c>
      <c r="E13" s="45"/>
      <c r="F13" s="49">
        <f t="shared" si="0"/>
        <v>0</v>
      </c>
      <c r="G13" s="11"/>
      <c r="H13" s="11"/>
    </row>
    <row r="14" spans="1:8" ht="12.75">
      <c r="A14" s="8">
        <v>7</v>
      </c>
      <c r="B14" s="18" t="s">
        <v>97</v>
      </c>
      <c r="C14" s="18" t="s">
        <v>3</v>
      </c>
      <c r="D14" s="8">
        <v>15</v>
      </c>
      <c r="E14" s="45"/>
      <c r="F14" s="49">
        <f t="shared" si="0"/>
        <v>0</v>
      </c>
      <c r="G14" s="11"/>
      <c r="H14" s="11"/>
    </row>
    <row r="15" spans="1:8" ht="12.75">
      <c r="A15" s="8">
        <v>8</v>
      </c>
      <c r="B15" s="41" t="s">
        <v>98</v>
      </c>
      <c r="C15" s="18" t="s">
        <v>3</v>
      </c>
      <c r="D15" s="8">
        <v>120</v>
      </c>
      <c r="E15" s="45"/>
      <c r="F15" s="49">
        <f t="shared" si="0"/>
        <v>0</v>
      </c>
      <c r="G15" s="11"/>
      <c r="H15" s="11"/>
    </row>
    <row r="16" spans="2:7" ht="12.75">
      <c r="B16" s="19" t="s">
        <v>59</v>
      </c>
      <c r="F16" s="46">
        <f>SUM(F8:F15)</f>
        <v>0</v>
      </c>
      <c r="G16" s="21"/>
    </row>
    <row r="18" ht="12.75">
      <c r="C18" s="42"/>
    </row>
    <row r="19" ht="12.75">
      <c r="B19" s="5" t="s">
        <v>60</v>
      </c>
    </row>
    <row r="20" ht="12.75">
      <c r="B20" s="7" t="s">
        <v>61</v>
      </c>
    </row>
    <row r="21" ht="12.75">
      <c r="B21" s="5" t="s">
        <v>68</v>
      </c>
    </row>
    <row r="22" spans="2:6" ht="13.5" customHeight="1">
      <c r="B22" s="12"/>
      <c r="C22" s="7"/>
      <c r="D22" s="1" t="s">
        <v>64</v>
      </c>
      <c r="F22" s="13" t="s">
        <v>62</v>
      </c>
    </row>
    <row r="23" spans="2:8" ht="12.75">
      <c r="B23" s="1" t="s">
        <v>63</v>
      </c>
      <c r="D23" s="14" t="s">
        <v>66</v>
      </c>
      <c r="E23" s="15"/>
      <c r="F23" s="15" t="s">
        <v>65</v>
      </c>
      <c r="G23" s="15"/>
      <c r="H23" s="15"/>
    </row>
    <row r="24" spans="4:8" ht="12.75">
      <c r="D24" s="16"/>
      <c r="E24" s="15"/>
      <c r="F24" s="15" t="s">
        <v>67</v>
      </c>
      <c r="G24" s="15"/>
      <c r="H24" s="15"/>
    </row>
  </sheetData>
  <sheetProtection/>
  <mergeCells count="11">
    <mergeCell ref="D5:D6"/>
    <mergeCell ref="E5:E6"/>
    <mergeCell ref="F5:F6"/>
    <mergeCell ref="A1:H1"/>
    <mergeCell ref="A2:H2"/>
    <mergeCell ref="A3:H3"/>
    <mergeCell ref="G5:G6"/>
    <mergeCell ref="H5:H6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1.57421875" style="1" customWidth="1"/>
    <col min="4" max="4" width="10.28125" style="1" customWidth="1"/>
    <col min="5" max="5" width="11.00390625" style="1" customWidth="1"/>
    <col min="6" max="6" width="13.7109375" style="1" customWidth="1"/>
    <col min="7" max="8" width="10.7109375" style="1" customWidth="1"/>
    <col min="9" max="9" width="14.7109375" style="1" customWidth="1"/>
    <col min="10" max="10" width="12.7109375" style="1" customWidth="1"/>
    <col min="11" max="11" width="18.00390625" style="1" customWidth="1"/>
    <col min="12" max="16384" width="9.140625" style="1" customWidth="1"/>
  </cols>
  <sheetData>
    <row r="1" spans="1:11" ht="12.75">
      <c r="A1" s="59" t="s">
        <v>110</v>
      </c>
      <c r="B1" s="59"/>
      <c r="C1" s="59"/>
      <c r="D1" s="59"/>
      <c r="E1" s="59"/>
      <c r="F1" s="59"/>
      <c r="G1" s="59"/>
      <c r="H1" s="59"/>
      <c r="I1" s="50"/>
      <c r="J1" s="50"/>
      <c r="K1" s="50"/>
    </row>
    <row r="2" spans="1:11" ht="12.75">
      <c r="A2" s="60" t="s">
        <v>74</v>
      </c>
      <c r="B2" s="60"/>
      <c r="C2" s="60"/>
      <c r="D2" s="60"/>
      <c r="E2" s="60"/>
      <c r="F2" s="60"/>
      <c r="G2" s="60"/>
      <c r="H2" s="60"/>
      <c r="I2" s="50"/>
      <c r="J2" s="50"/>
      <c r="K2" s="50"/>
    </row>
    <row r="3" spans="1:11" ht="30" customHeight="1">
      <c r="A3" s="56" t="s">
        <v>111</v>
      </c>
      <c r="B3" s="56"/>
      <c r="C3" s="56"/>
      <c r="D3" s="56"/>
      <c r="E3" s="56"/>
      <c r="F3" s="56"/>
      <c r="G3" s="56"/>
      <c r="H3" s="56"/>
      <c r="I3" s="51"/>
      <c r="J3" s="51"/>
      <c r="K3" s="51"/>
    </row>
    <row r="4" ht="12.75">
      <c r="B4" s="17" t="s">
        <v>115</v>
      </c>
    </row>
    <row r="5" spans="1:8" ht="12.75" customHeight="1">
      <c r="A5" s="57" t="s">
        <v>70</v>
      </c>
      <c r="B5" s="57" t="s">
        <v>71</v>
      </c>
      <c r="C5" s="57" t="s">
        <v>1</v>
      </c>
      <c r="D5" s="57" t="s">
        <v>2</v>
      </c>
      <c r="E5" s="53" t="s">
        <v>108</v>
      </c>
      <c r="F5" s="53" t="s">
        <v>109</v>
      </c>
      <c r="G5" s="53" t="s">
        <v>0</v>
      </c>
      <c r="H5" s="53" t="s">
        <v>72</v>
      </c>
    </row>
    <row r="6" spans="1:8" ht="27" customHeight="1">
      <c r="A6" s="58"/>
      <c r="B6" s="58"/>
      <c r="C6" s="58"/>
      <c r="D6" s="58"/>
      <c r="E6" s="53"/>
      <c r="F6" s="53"/>
      <c r="G6" s="53"/>
      <c r="H6" s="53"/>
    </row>
    <row r="7" spans="1:8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75</v>
      </c>
      <c r="G7" s="2">
        <v>7</v>
      </c>
      <c r="H7" s="2">
        <v>8</v>
      </c>
    </row>
    <row r="8" spans="1:8" ht="12.75">
      <c r="A8" s="8">
        <v>1</v>
      </c>
      <c r="B8" s="43" t="s">
        <v>99</v>
      </c>
      <c r="C8" s="8" t="s">
        <v>3</v>
      </c>
      <c r="D8" s="44">
        <v>60</v>
      </c>
      <c r="E8" s="47"/>
      <c r="F8" s="49">
        <f aca="true" t="shared" si="0" ref="F8:F14">D8*E8</f>
        <v>0</v>
      </c>
      <c r="G8" s="11"/>
      <c r="H8" s="11"/>
    </row>
    <row r="9" spans="1:8" ht="12.75">
      <c r="A9" s="8">
        <v>2</v>
      </c>
      <c r="B9" s="43" t="s">
        <v>100</v>
      </c>
      <c r="C9" s="8" t="s">
        <v>3</v>
      </c>
      <c r="D9" s="44">
        <v>15</v>
      </c>
      <c r="E9" s="47"/>
      <c r="F9" s="49">
        <f t="shared" si="0"/>
        <v>0</v>
      </c>
      <c r="G9" s="11"/>
      <c r="H9" s="11"/>
    </row>
    <row r="10" spans="1:8" ht="12.75">
      <c r="A10" s="8">
        <v>3</v>
      </c>
      <c r="B10" s="43" t="s">
        <v>101</v>
      </c>
      <c r="C10" s="8" t="s">
        <v>3</v>
      </c>
      <c r="D10" s="44">
        <v>15</v>
      </c>
      <c r="E10" s="47"/>
      <c r="F10" s="49">
        <f t="shared" si="0"/>
        <v>0</v>
      </c>
      <c r="G10" s="11"/>
      <c r="H10" s="11"/>
    </row>
    <row r="11" spans="1:8" ht="12.75">
      <c r="A11" s="8">
        <v>4</v>
      </c>
      <c r="B11" s="43" t="s">
        <v>102</v>
      </c>
      <c r="C11" s="8" t="s">
        <v>3</v>
      </c>
      <c r="D11" s="44">
        <v>2</v>
      </c>
      <c r="E11" s="47"/>
      <c r="F11" s="49">
        <f t="shared" si="0"/>
        <v>0</v>
      </c>
      <c r="G11" s="11"/>
      <c r="H11" s="11"/>
    </row>
    <row r="12" spans="1:8" ht="12.75">
      <c r="A12" s="8">
        <v>5</v>
      </c>
      <c r="B12" s="43" t="s">
        <v>103</v>
      </c>
      <c r="C12" s="8" t="s">
        <v>3</v>
      </c>
      <c r="D12" s="44">
        <v>45</v>
      </c>
      <c r="E12" s="47"/>
      <c r="F12" s="49">
        <f t="shared" si="0"/>
        <v>0</v>
      </c>
      <c r="G12" s="11"/>
      <c r="H12" s="11"/>
    </row>
    <row r="13" spans="1:8" ht="12.75">
      <c r="A13" s="8">
        <v>6</v>
      </c>
      <c r="B13" s="43" t="s">
        <v>104</v>
      </c>
      <c r="C13" s="8" t="s">
        <v>3</v>
      </c>
      <c r="D13" s="44">
        <v>2</v>
      </c>
      <c r="E13" s="47"/>
      <c r="F13" s="49">
        <f t="shared" si="0"/>
        <v>0</v>
      </c>
      <c r="G13" s="11"/>
      <c r="H13" s="11"/>
    </row>
    <row r="14" spans="1:8" ht="25.5">
      <c r="A14" s="8">
        <v>7</v>
      </c>
      <c r="B14" s="43" t="s">
        <v>105</v>
      </c>
      <c r="C14" s="8" t="s">
        <v>3</v>
      </c>
      <c r="D14" s="44">
        <v>2</v>
      </c>
      <c r="E14" s="47"/>
      <c r="F14" s="49">
        <f t="shared" si="0"/>
        <v>0</v>
      </c>
      <c r="G14" s="11"/>
      <c r="H14" s="11"/>
    </row>
    <row r="15" spans="2:7" ht="12.75">
      <c r="B15" s="19" t="s">
        <v>59</v>
      </c>
      <c r="F15" s="46">
        <f>SUM(F8:F14)</f>
        <v>0</v>
      </c>
      <c r="G15" s="21"/>
    </row>
    <row r="17" ht="12.75">
      <c r="B17" s="5" t="s">
        <v>60</v>
      </c>
    </row>
    <row r="18" ht="12.75">
      <c r="B18" s="7" t="s">
        <v>61</v>
      </c>
    </row>
    <row r="19" ht="12.75">
      <c r="B19" s="5" t="s">
        <v>68</v>
      </c>
    </row>
    <row r="20" spans="2:6" ht="13.5" customHeight="1">
      <c r="B20" s="12"/>
      <c r="C20" s="7"/>
      <c r="D20" s="1" t="s">
        <v>64</v>
      </c>
      <c r="F20" s="13" t="s">
        <v>62</v>
      </c>
    </row>
    <row r="21" spans="2:8" ht="12.75">
      <c r="B21" s="1" t="s">
        <v>63</v>
      </c>
      <c r="D21" s="14" t="s">
        <v>66</v>
      </c>
      <c r="E21" s="15"/>
      <c r="F21" s="15" t="s">
        <v>65</v>
      </c>
      <c r="G21" s="15"/>
      <c r="H21" s="15"/>
    </row>
    <row r="22" spans="4:8" ht="12.75">
      <c r="D22" s="16"/>
      <c r="E22" s="15"/>
      <c r="F22" s="15" t="s">
        <v>67</v>
      </c>
      <c r="G22" s="15"/>
      <c r="H22" s="15"/>
    </row>
  </sheetData>
  <sheetProtection/>
  <mergeCells count="11">
    <mergeCell ref="D5:D6"/>
    <mergeCell ref="E5:E6"/>
    <mergeCell ref="F5:F6"/>
    <mergeCell ref="A1:H1"/>
    <mergeCell ref="A2:H2"/>
    <mergeCell ref="A3:H3"/>
    <mergeCell ref="G5:G6"/>
    <mergeCell ref="H5:H6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Grochowska</dc:creator>
  <cp:keywords/>
  <dc:description/>
  <cp:lastModifiedBy>KM</cp:lastModifiedBy>
  <cp:lastPrinted>2020-09-16T21:13:54Z</cp:lastPrinted>
  <dcterms:created xsi:type="dcterms:W3CDTF">2020-04-01T11:57:05Z</dcterms:created>
  <dcterms:modified xsi:type="dcterms:W3CDTF">2020-09-16T21:14:41Z</dcterms:modified>
  <cp:category/>
  <cp:version/>
  <cp:contentType/>
  <cp:contentStatus/>
</cp:coreProperties>
</file>